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orthCrest\Nass Operating Agreement\2022\June update\"/>
    </mc:Choice>
  </mc:AlternateContent>
  <xr:revisionPtr revIDLastSave="0" documentId="13_ncr:1_{D490BDEE-D6E8-46FC-BA57-6634BF542D2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No Old Growth overlaps" sheetId="1" r:id="rId1"/>
    <sheet name="Old Growth overlap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16" i="1" l="1"/>
  <c r="F115" i="1"/>
  <c r="F102" i="1"/>
  <c r="F53" i="1"/>
  <c r="F52" i="1"/>
  <c r="F40" i="1"/>
  <c r="F39" i="1"/>
  <c r="F38" i="1"/>
  <c r="F146" i="1" s="1"/>
</calcChain>
</file>

<file path=xl/sharedStrings.xml><?xml version="1.0" encoding="utf-8"?>
<sst xmlns="http://schemas.openxmlformats.org/spreadsheetml/2006/main" count="775" uniqueCount="189">
  <si>
    <t>MAPSHEET</t>
  </si>
  <si>
    <t>Status</t>
  </si>
  <si>
    <t>Hectares</t>
  </si>
  <si>
    <t>Vol_ha</t>
  </si>
  <si>
    <t>Ttl_Volume</t>
  </si>
  <si>
    <t>LU</t>
  </si>
  <si>
    <t>CP1-G13</t>
  </si>
  <si>
    <t>103P085</t>
  </si>
  <si>
    <t>Proposed</t>
  </si>
  <si>
    <t>Brown Bear</t>
  </si>
  <si>
    <t>CP1-G33</t>
  </si>
  <si>
    <t>103P076</t>
  </si>
  <si>
    <t>CP3-G17</t>
  </si>
  <si>
    <t>CP4-G20</t>
  </si>
  <si>
    <t>103P096</t>
  </si>
  <si>
    <t>CP4-G22</t>
  </si>
  <si>
    <t>CP4-G53</t>
  </si>
  <si>
    <t>104A005</t>
  </si>
  <si>
    <t>Madely</t>
  </si>
  <si>
    <t>104A015</t>
  </si>
  <si>
    <t>CP5-G21</t>
  </si>
  <si>
    <t>CP5-G54</t>
  </si>
  <si>
    <t>CP5-M15</t>
  </si>
  <si>
    <t>103P086</t>
  </si>
  <si>
    <t>CP7-G26</t>
  </si>
  <si>
    <t>103P095</t>
  </si>
  <si>
    <t>CP7-W1</t>
  </si>
  <si>
    <t>White</t>
  </si>
  <si>
    <t>CP7-W10</t>
  </si>
  <si>
    <t>CP7-W18A</t>
  </si>
  <si>
    <t>CP7-W18B</t>
  </si>
  <si>
    <t>CP7-W6</t>
  </si>
  <si>
    <t>CP7-W9B</t>
  </si>
  <si>
    <t>CP7-W9D</t>
  </si>
  <si>
    <t>CP7-W9H</t>
  </si>
  <si>
    <t>CP7-W9L</t>
  </si>
  <si>
    <t>G1</t>
  </si>
  <si>
    <t>103P077</t>
  </si>
  <si>
    <t>Deferred</t>
  </si>
  <si>
    <t>G103</t>
  </si>
  <si>
    <t>103P067</t>
  </si>
  <si>
    <t>G108</t>
  </si>
  <si>
    <t>G110</t>
  </si>
  <si>
    <t>G111</t>
  </si>
  <si>
    <t>G112</t>
  </si>
  <si>
    <t>G113</t>
  </si>
  <si>
    <t>G114</t>
  </si>
  <si>
    <t>G115</t>
  </si>
  <si>
    <t>G116</t>
  </si>
  <si>
    <t>G117</t>
  </si>
  <si>
    <t>G119</t>
  </si>
  <si>
    <t>G120</t>
  </si>
  <si>
    <t>G121</t>
  </si>
  <si>
    <t>G126</t>
  </si>
  <si>
    <t>G127</t>
  </si>
  <si>
    <t>G132</t>
  </si>
  <si>
    <t>G133</t>
  </si>
  <si>
    <t>G134</t>
  </si>
  <si>
    <t>G135</t>
  </si>
  <si>
    <t>G136</t>
  </si>
  <si>
    <t>G137</t>
  </si>
  <si>
    <t>G138</t>
  </si>
  <si>
    <t>G139</t>
  </si>
  <si>
    <t>G14</t>
  </si>
  <si>
    <t>G140</t>
  </si>
  <si>
    <t>G141</t>
  </si>
  <si>
    <t>G142</t>
  </si>
  <si>
    <t>G143</t>
  </si>
  <si>
    <t>G144</t>
  </si>
  <si>
    <t>G15</t>
  </si>
  <si>
    <t>G16</t>
  </si>
  <si>
    <t>103P075</t>
  </si>
  <si>
    <t>G18</t>
  </si>
  <si>
    <t>G2</t>
  </si>
  <si>
    <t>G23</t>
  </si>
  <si>
    <t>G24</t>
  </si>
  <si>
    <t>G25</t>
  </si>
  <si>
    <t>G27</t>
  </si>
  <si>
    <t>G28</t>
  </si>
  <si>
    <t>G3</t>
  </si>
  <si>
    <t>G4</t>
  </si>
  <si>
    <t>G42</t>
  </si>
  <si>
    <t>G43</t>
  </si>
  <si>
    <t>G44</t>
  </si>
  <si>
    <t>G46</t>
  </si>
  <si>
    <t>G47</t>
  </si>
  <si>
    <t>G48</t>
  </si>
  <si>
    <t>G49</t>
  </si>
  <si>
    <t>G55</t>
  </si>
  <si>
    <t>G70</t>
  </si>
  <si>
    <t>G72</t>
  </si>
  <si>
    <t>103P066</t>
  </si>
  <si>
    <t>G73</t>
  </si>
  <si>
    <t>G75</t>
  </si>
  <si>
    <t>G76</t>
  </si>
  <si>
    <t>G77</t>
  </si>
  <si>
    <t>G78</t>
  </si>
  <si>
    <t>G79</t>
  </si>
  <si>
    <t>G80</t>
  </si>
  <si>
    <t>G81</t>
  </si>
  <si>
    <t>G83</t>
  </si>
  <si>
    <t>G87</t>
  </si>
  <si>
    <t>G88</t>
  </si>
  <si>
    <t>G89</t>
  </si>
  <si>
    <t>G8C</t>
  </si>
  <si>
    <t>G90</t>
  </si>
  <si>
    <t>G91</t>
  </si>
  <si>
    <t>G92</t>
  </si>
  <si>
    <t>G93</t>
  </si>
  <si>
    <t>G94</t>
  </si>
  <si>
    <t>G95</t>
  </si>
  <si>
    <t>H5B</t>
  </si>
  <si>
    <t>H8</t>
  </si>
  <si>
    <t>L1</t>
  </si>
  <si>
    <t>103P056</t>
  </si>
  <si>
    <t>Nass River Kalum</t>
  </si>
  <si>
    <t>L10</t>
  </si>
  <si>
    <t>L11</t>
  </si>
  <si>
    <t>L12</t>
  </si>
  <si>
    <t>L13</t>
  </si>
  <si>
    <t>L14</t>
  </si>
  <si>
    <t>103P057</t>
  </si>
  <si>
    <t>L15</t>
  </si>
  <si>
    <t>L16</t>
  </si>
  <si>
    <t>L2</t>
  </si>
  <si>
    <t>L6</t>
  </si>
  <si>
    <t>L7</t>
  </si>
  <si>
    <t>L8</t>
  </si>
  <si>
    <t>L9</t>
  </si>
  <si>
    <t>M10a</t>
  </si>
  <si>
    <t>M10b</t>
  </si>
  <si>
    <t>M11</t>
  </si>
  <si>
    <t>M13</t>
  </si>
  <si>
    <t>M16</t>
  </si>
  <si>
    <t>M17</t>
  </si>
  <si>
    <t>M19</t>
  </si>
  <si>
    <t>M3</t>
  </si>
  <si>
    <t>M4</t>
  </si>
  <si>
    <t>M6</t>
  </si>
  <si>
    <t>M7a</t>
  </si>
  <si>
    <t>M7b</t>
  </si>
  <si>
    <t>M8a</t>
  </si>
  <si>
    <t>M8b</t>
  </si>
  <si>
    <t>M8c</t>
  </si>
  <si>
    <t>M9a</t>
  </si>
  <si>
    <t>W11</t>
  </si>
  <si>
    <t>W15</t>
  </si>
  <si>
    <t>W16</t>
  </si>
  <si>
    <t>103P084</t>
  </si>
  <si>
    <t>W17</t>
  </si>
  <si>
    <t>W19</t>
  </si>
  <si>
    <t>W20</t>
  </si>
  <si>
    <t>W21</t>
  </si>
  <si>
    <t>W22</t>
  </si>
  <si>
    <t>W23</t>
  </si>
  <si>
    <t>103P094</t>
  </si>
  <si>
    <t>W23A</t>
  </si>
  <si>
    <t>W24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</si>
  <si>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</si>
  <si>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</si>
  <si>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</si>
  <si>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</si>
  <si>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</si>
  <si>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</si>
  <si>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</si>
  <si>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</si>
  <si>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</si>
  <si>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BLOCK</t>
  </si>
  <si>
    <t>CP1-G34</t>
  </si>
  <si>
    <t>CP1-G35</t>
  </si>
  <si>
    <t>G71</t>
  </si>
  <si>
    <t>G74</t>
  </si>
  <si>
    <t>G82</t>
  </si>
  <si>
    <t>G86</t>
  </si>
  <si>
    <t>G96</t>
  </si>
  <si>
    <t>H4A</t>
  </si>
  <si>
    <t>H5A</t>
  </si>
  <si>
    <t>W25</t>
  </si>
  <si>
    <t>W26</t>
  </si>
  <si>
    <t>Block</t>
  </si>
  <si>
    <t>Vol/Ha</t>
  </si>
  <si>
    <t>Total Volume</t>
  </si>
  <si>
    <t>Landscape Unit</t>
  </si>
  <si>
    <t>Status         (P=Proposed/ R=Recce'd/ W=Work in Progress/ F=Field Marked/ C=Cutting Authority Issued)</t>
  </si>
  <si>
    <t>C</t>
  </si>
  <si>
    <t>F</t>
  </si>
  <si>
    <t>W</t>
  </si>
  <si>
    <t>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</si>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</sst>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libri"/>
      <charset val="1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Normal="100" workbookViewId="0">
      <selection activeCell="H6" sqref="H6"/>
    </sheetView>
  </sheetViews>
  <sheetFormatPr defaultColWidth="8.5703125" defaultRowHeight="15" x14ac:dyDescent="0.25"/>
  <cols>
    <col min="1" max="1" width="12.85546875" customWidth="1"/>
    <col min="2" max="2" width="13.85546875" customWidth="1"/>
    <col min="3" max="3" width="9.5703125" customWidth="1"/>
    <col min="4" max="4" width="16.5703125" customWidth="1"/>
    <col min="5" max="5" width="12.140625" customWidth="1"/>
    <col min="6" max="6" width="16.5703125" customWidth="1"/>
    <col min="7" max="7" width="20.140625" customWidth="1"/>
    <col min="8" max="8" width="26" customWidth="1"/>
    <col min="1023" max="1024" width="11.5703125" customWidth="1"/>
  </cols>
  <sheetData>
    <row r="1" spans="1:8" ht="63" customHeight="1" x14ac:dyDescent="0.3">
      <c r="A1" s="4" t="s">
        <v>179</v>
      </c>
      <c r="B1" s="4" t="s">
        <v>0</v>
      </c>
      <c r="C1" s="4" t="s">
        <v>1</v>
      </c>
      <c r="D1" s="4" t="s">
        <v>2</v>
      </c>
      <c r="E1" s="4" t="s">
        <v>180</v>
      </c>
      <c r="F1" s="4" t="s">
        <v>181</v>
      </c>
      <c r="G1" s="4" t="s">
        <v>182</v>
      </c>
      <c r="H1" s="5" t="s">
        <v>183</v>
      </c>
    </row>
    <row r="2" spans="1:8" x14ac:dyDescent="0.25">
      <c r="A2" s="6" t="s">
        <v>6</v>
      </c>
      <c r="B2" s="6" t="s">
        <v>7</v>
      </c>
      <c r="C2" s="6" t="s">
        <v>8</v>
      </c>
      <c r="D2" s="7">
        <v>36.955203582499998</v>
      </c>
      <c r="E2" s="6">
        <v>425</v>
      </c>
      <c r="F2" s="6">
        <v>15706</v>
      </c>
      <c r="G2" s="6" t="s">
        <v>9</v>
      </c>
      <c r="H2" s="11" t="s">
        <v>184</v>
      </c>
    </row>
    <row r="3" spans="1:8" x14ac:dyDescent="0.25">
      <c r="A3" s="6" t="s">
        <v>10</v>
      </c>
      <c r="B3" s="6" t="s">
        <v>11</v>
      </c>
      <c r="C3" s="6" t="s">
        <v>8</v>
      </c>
      <c r="D3" s="7">
        <v>37.0226587732</v>
      </c>
      <c r="E3" s="6">
        <v>350</v>
      </c>
      <c r="F3" s="6">
        <v>12958</v>
      </c>
      <c r="G3" s="6" t="s">
        <v>9</v>
      </c>
      <c r="H3" s="11" t="s">
        <v>184</v>
      </c>
    </row>
    <row r="4" spans="1:8" x14ac:dyDescent="0.25">
      <c r="A4" s="8" t="s">
        <v>168</v>
      </c>
      <c r="B4" s="8" t="s">
        <v>11</v>
      </c>
      <c r="C4" s="8" t="s">
        <v>8</v>
      </c>
      <c r="D4" s="9">
        <v>25.366508283999998</v>
      </c>
      <c r="E4" s="8">
        <v>350</v>
      </c>
      <c r="F4" s="8">
        <v>8878</v>
      </c>
      <c r="G4" s="8" t="s">
        <v>9</v>
      </c>
      <c r="H4" s="11" t="s">
        <v>184</v>
      </c>
    </row>
    <row r="5" spans="1:8" x14ac:dyDescent="0.25">
      <c r="A5" s="8" t="s">
        <v>169</v>
      </c>
      <c r="B5" s="8" t="s">
        <v>71</v>
      </c>
      <c r="C5" s="8" t="s">
        <v>8</v>
      </c>
      <c r="D5" s="9">
        <v>18.173089604299999</v>
      </c>
      <c r="E5" s="8">
        <v>350</v>
      </c>
      <c r="F5" s="8">
        <v>6361</v>
      </c>
      <c r="G5" s="8" t="s">
        <v>9</v>
      </c>
      <c r="H5" s="11" t="s">
        <v>184</v>
      </c>
    </row>
    <row r="6" spans="1:8" x14ac:dyDescent="0.25">
      <c r="A6" s="6" t="s">
        <v>12</v>
      </c>
      <c r="B6" s="6" t="s">
        <v>7</v>
      </c>
      <c r="C6" s="6" t="s">
        <v>8</v>
      </c>
      <c r="D6" s="7">
        <v>42.3171466951</v>
      </c>
      <c r="E6" s="6">
        <v>425</v>
      </c>
      <c r="F6" s="6">
        <v>17985</v>
      </c>
      <c r="G6" s="6" t="s">
        <v>9</v>
      </c>
      <c r="H6" s="11" t="s">
        <v>184</v>
      </c>
    </row>
    <row r="7" spans="1:8" x14ac:dyDescent="0.25">
      <c r="A7" s="6" t="s">
        <v>13</v>
      </c>
      <c r="B7" s="6" t="s">
        <v>14</v>
      </c>
      <c r="C7" s="6" t="s">
        <v>8</v>
      </c>
      <c r="D7" s="7">
        <v>15.491057657400001</v>
      </c>
      <c r="E7" s="6">
        <v>380</v>
      </c>
      <c r="F7" s="6">
        <v>5887</v>
      </c>
      <c r="G7" s="6" t="s">
        <v>9</v>
      </c>
      <c r="H7" s="11" t="s">
        <v>184</v>
      </c>
    </row>
    <row r="8" spans="1:8" x14ac:dyDescent="0.25">
      <c r="A8" s="6" t="s">
        <v>15</v>
      </c>
      <c r="B8" s="6" t="s">
        <v>14</v>
      </c>
      <c r="C8" s="6" t="s">
        <v>8</v>
      </c>
      <c r="D8" s="7">
        <v>28.347355198100001</v>
      </c>
      <c r="E8" s="6">
        <v>380</v>
      </c>
      <c r="F8" s="6">
        <v>10772</v>
      </c>
      <c r="G8" s="6" t="s">
        <v>9</v>
      </c>
      <c r="H8" s="11" t="s">
        <v>184</v>
      </c>
    </row>
    <row r="9" spans="1:8" x14ac:dyDescent="0.25">
      <c r="A9" s="6" t="s">
        <v>16</v>
      </c>
      <c r="B9" s="6" t="s">
        <v>14</v>
      </c>
      <c r="C9" s="6" t="s">
        <v>8</v>
      </c>
      <c r="D9" s="7">
        <v>9.9899097680499995</v>
      </c>
      <c r="E9" s="6">
        <v>350</v>
      </c>
      <c r="F9" s="6">
        <v>3496</v>
      </c>
      <c r="G9" s="6" t="s">
        <v>9</v>
      </c>
      <c r="H9" s="11" t="s">
        <v>184</v>
      </c>
    </row>
    <row r="10" spans="1:8" x14ac:dyDescent="0.25">
      <c r="A10" s="6" t="s">
        <v>20</v>
      </c>
      <c r="B10" s="6" t="s">
        <v>14</v>
      </c>
      <c r="C10" s="6" t="s">
        <v>8</v>
      </c>
      <c r="D10" s="7">
        <v>9.3748182722299997</v>
      </c>
      <c r="E10" s="6">
        <v>350</v>
      </c>
      <c r="F10" s="6">
        <v>3281</v>
      </c>
      <c r="G10" s="6" t="s">
        <v>9</v>
      </c>
      <c r="H10" s="11" t="s">
        <v>184</v>
      </c>
    </row>
    <row r="11" spans="1:8" x14ac:dyDescent="0.25">
      <c r="A11" s="6" t="s">
        <v>21</v>
      </c>
      <c r="B11" s="6" t="s">
        <v>14</v>
      </c>
      <c r="C11" s="6" t="s">
        <v>8</v>
      </c>
      <c r="D11" s="7">
        <v>25.5550067647</v>
      </c>
      <c r="E11" s="6">
        <v>350</v>
      </c>
      <c r="F11" s="6">
        <v>8944</v>
      </c>
      <c r="G11" s="6" t="s">
        <v>9</v>
      </c>
      <c r="H11" s="11" t="s">
        <v>184</v>
      </c>
    </row>
    <row r="12" spans="1:8" x14ac:dyDescent="0.25">
      <c r="A12" s="6" t="s">
        <v>22</v>
      </c>
      <c r="B12" s="6" t="s">
        <v>19</v>
      </c>
      <c r="C12" s="6" t="s">
        <v>8</v>
      </c>
      <c r="D12" s="7">
        <v>30.222462482600001</v>
      </c>
      <c r="E12" s="6">
        <v>285</v>
      </c>
      <c r="F12" s="6">
        <v>8613</v>
      </c>
      <c r="G12" s="6" t="s">
        <v>18</v>
      </c>
      <c r="H12" s="11" t="s">
        <v>184</v>
      </c>
    </row>
    <row r="13" spans="1:8" x14ac:dyDescent="0.25">
      <c r="A13" s="6" t="s">
        <v>24</v>
      </c>
      <c r="B13" s="6" t="s">
        <v>25</v>
      </c>
      <c r="C13" s="6" t="s">
        <v>8</v>
      </c>
      <c r="D13" s="7">
        <v>2.5529785683099999</v>
      </c>
      <c r="E13" s="6">
        <v>250</v>
      </c>
      <c r="F13" s="6">
        <v>638</v>
      </c>
      <c r="G13" s="6" t="s">
        <v>9</v>
      </c>
      <c r="H13" s="11" t="s">
        <v>184</v>
      </c>
    </row>
    <row r="14" spans="1:8" x14ac:dyDescent="0.25">
      <c r="A14" s="6" t="s">
        <v>26</v>
      </c>
      <c r="B14" s="6" t="s">
        <v>25</v>
      </c>
      <c r="C14" s="6" t="s">
        <v>8</v>
      </c>
      <c r="D14" s="7">
        <v>1.1946186117399999</v>
      </c>
      <c r="E14" s="6">
        <v>250</v>
      </c>
      <c r="F14" s="6">
        <v>299</v>
      </c>
      <c r="G14" s="6" t="s">
        <v>27</v>
      </c>
      <c r="H14" s="11" t="s">
        <v>184</v>
      </c>
    </row>
    <row r="15" spans="1:8" x14ac:dyDescent="0.25">
      <c r="A15" s="6" t="s">
        <v>28</v>
      </c>
      <c r="B15" s="6" t="s">
        <v>25</v>
      </c>
      <c r="C15" s="6" t="s">
        <v>8</v>
      </c>
      <c r="D15" s="7">
        <v>34.729084625200002</v>
      </c>
      <c r="E15" s="6">
        <v>250</v>
      </c>
      <c r="F15" s="6">
        <v>8682</v>
      </c>
      <c r="G15" s="6" t="s">
        <v>9</v>
      </c>
      <c r="H15" s="11" t="s">
        <v>184</v>
      </c>
    </row>
    <row r="16" spans="1:8" x14ac:dyDescent="0.25">
      <c r="A16" s="6" t="s">
        <v>29</v>
      </c>
      <c r="B16" s="6" t="s">
        <v>25</v>
      </c>
      <c r="C16" s="6" t="s">
        <v>8</v>
      </c>
      <c r="D16" s="7">
        <v>23.0832826364</v>
      </c>
      <c r="E16" s="6">
        <v>342</v>
      </c>
      <c r="F16" s="6">
        <v>7894</v>
      </c>
      <c r="G16" s="6" t="s">
        <v>27</v>
      </c>
      <c r="H16" s="11" t="s">
        <v>184</v>
      </c>
    </row>
    <row r="17" spans="1:8" x14ac:dyDescent="0.25">
      <c r="A17" s="6" t="s">
        <v>30</v>
      </c>
      <c r="B17" s="6" t="s">
        <v>25</v>
      </c>
      <c r="C17" s="6" t="s">
        <v>8</v>
      </c>
      <c r="D17" s="7">
        <v>4.5105378080699996</v>
      </c>
      <c r="E17" s="6">
        <v>493</v>
      </c>
      <c r="F17" s="6">
        <v>2224</v>
      </c>
      <c r="G17" s="6" t="s">
        <v>27</v>
      </c>
      <c r="H17" s="11" t="s">
        <v>184</v>
      </c>
    </row>
    <row r="18" spans="1:8" x14ac:dyDescent="0.25">
      <c r="A18" s="6" t="s">
        <v>31</v>
      </c>
      <c r="B18" s="6" t="s">
        <v>25</v>
      </c>
      <c r="C18" s="6" t="s">
        <v>8</v>
      </c>
      <c r="D18" s="7">
        <v>5.9138905471000003</v>
      </c>
      <c r="E18" s="6">
        <v>250</v>
      </c>
      <c r="F18" s="6">
        <v>1478</v>
      </c>
      <c r="G18" s="6" t="s">
        <v>27</v>
      </c>
      <c r="H18" s="11" t="s">
        <v>184</v>
      </c>
    </row>
    <row r="19" spans="1:8" x14ac:dyDescent="0.25">
      <c r="A19" s="6" t="s">
        <v>32</v>
      </c>
      <c r="B19" s="6" t="s">
        <v>25</v>
      </c>
      <c r="C19" s="6" t="s">
        <v>8</v>
      </c>
      <c r="D19" s="7">
        <v>4.1716145086500003</v>
      </c>
      <c r="E19" s="6">
        <v>250</v>
      </c>
      <c r="F19" s="6">
        <v>1043</v>
      </c>
      <c r="G19" s="6" t="s">
        <v>9</v>
      </c>
      <c r="H19" s="11" t="s">
        <v>184</v>
      </c>
    </row>
    <row r="20" spans="1:8" x14ac:dyDescent="0.25">
      <c r="A20" s="6" t="s">
        <v>33</v>
      </c>
      <c r="B20" s="6" t="s">
        <v>25</v>
      </c>
      <c r="C20" s="6" t="s">
        <v>8</v>
      </c>
      <c r="D20" s="7">
        <v>7.8073239913199997</v>
      </c>
      <c r="E20" s="6">
        <v>300</v>
      </c>
      <c r="F20" s="6">
        <v>2342</v>
      </c>
      <c r="G20" s="6" t="s">
        <v>9</v>
      </c>
      <c r="H20" s="11" t="s">
        <v>184</v>
      </c>
    </row>
    <row r="21" spans="1:8" x14ac:dyDescent="0.25">
      <c r="A21" s="6" t="s">
        <v>34</v>
      </c>
      <c r="B21" s="6" t="s">
        <v>25</v>
      </c>
      <c r="C21" s="6" t="s">
        <v>8</v>
      </c>
      <c r="D21" s="7">
        <v>11.6892793757</v>
      </c>
      <c r="E21" s="6">
        <v>250</v>
      </c>
      <c r="F21" s="6">
        <v>2922</v>
      </c>
      <c r="G21" s="6" t="s">
        <v>9</v>
      </c>
      <c r="H21" s="11" t="s">
        <v>184</v>
      </c>
    </row>
    <row r="22" spans="1:8" x14ac:dyDescent="0.25">
      <c r="A22" s="6" t="s">
        <v>35</v>
      </c>
      <c r="B22" s="6" t="s">
        <v>25</v>
      </c>
      <c r="C22" s="6" t="s">
        <v>8</v>
      </c>
      <c r="D22" s="7">
        <v>8.8390701357699992</v>
      </c>
      <c r="E22" s="6">
        <v>300</v>
      </c>
      <c r="F22" s="6">
        <v>2652</v>
      </c>
      <c r="G22" s="6" t="s">
        <v>9</v>
      </c>
      <c r="H22" s="11" t="s">
        <v>184</v>
      </c>
    </row>
    <row r="23" spans="1:8" x14ac:dyDescent="0.25">
      <c r="A23" s="6" t="s">
        <v>36</v>
      </c>
      <c r="B23" s="6" t="s">
        <v>25</v>
      </c>
      <c r="C23" s="6" t="s">
        <v>8</v>
      </c>
      <c r="D23" s="7">
        <v>2.9477132003199999</v>
      </c>
      <c r="E23" s="6">
        <v>300</v>
      </c>
      <c r="F23" s="6">
        <v>884</v>
      </c>
      <c r="G23" s="6" t="s">
        <v>18</v>
      </c>
      <c r="H23" s="11" t="s">
        <v>185</v>
      </c>
    </row>
    <row r="24" spans="1:8" x14ac:dyDescent="0.25">
      <c r="A24" s="6" t="s">
        <v>39</v>
      </c>
      <c r="B24" s="6" t="s">
        <v>23</v>
      </c>
      <c r="C24" s="6" t="s">
        <v>8</v>
      </c>
      <c r="D24" s="7">
        <v>21.551160732</v>
      </c>
      <c r="E24" s="6">
        <v>360</v>
      </c>
      <c r="F24" s="6">
        <v>7758</v>
      </c>
      <c r="G24" s="6" t="s">
        <v>9</v>
      </c>
      <c r="H24" s="11" t="s">
        <v>185</v>
      </c>
    </row>
    <row r="25" spans="1:8" x14ac:dyDescent="0.25">
      <c r="A25" s="6" t="s">
        <v>41</v>
      </c>
      <c r="B25" s="6" t="s">
        <v>25</v>
      </c>
      <c r="C25" s="6" t="s">
        <v>8</v>
      </c>
      <c r="D25" s="7">
        <v>42.0607349896</v>
      </c>
      <c r="E25" s="6">
        <v>280</v>
      </c>
      <c r="F25" s="6">
        <v>11777</v>
      </c>
      <c r="G25" s="6" t="s">
        <v>9</v>
      </c>
      <c r="H25" s="11" t="s">
        <v>185</v>
      </c>
    </row>
    <row r="26" spans="1:8" x14ac:dyDescent="0.25">
      <c r="A26" s="6" t="s">
        <v>42</v>
      </c>
      <c r="B26" s="6" t="s">
        <v>11</v>
      </c>
      <c r="C26" s="6" t="s">
        <v>8</v>
      </c>
      <c r="D26" s="7">
        <v>9.7239409553999998</v>
      </c>
      <c r="E26" s="6">
        <v>225</v>
      </c>
      <c r="F26" s="6">
        <v>2188</v>
      </c>
      <c r="G26" s="6" t="s">
        <v>9</v>
      </c>
      <c r="H26" s="11" t="s">
        <v>185</v>
      </c>
    </row>
    <row r="27" spans="1:8" x14ac:dyDescent="0.25">
      <c r="A27" s="6" t="s">
        <v>43</v>
      </c>
      <c r="B27" s="6" t="s">
        <v>25</v>
      </c>
      <c r="C27" s="6" t="s">
        <v>8</v>
      </c>
      <c r="D27" s="7">
        <v>5.6560663270699996</v>
      </c>
      <c r="E27" s="6">
        <v>300</v>
      </c>
      <c r="F27" s="6">
        <v>1697</v>
      </c>
      <c r="G27" s="6" t="s">
        <v>9</v>
      </c>
      <c r="H27" s="11" t="s">
        <v>185</v>
      </c>
    </row>
    <row r="28" spans="1:8" x14ac:dyDescent="0.25">
      <c r="A28" s="6" t="s">
        <v>44</v>
      </c>
      <c r="B28" s="6" t="s">
        <v>25</v>
      </c>
      <c r="C28" s="6" t="s">
        <v>8</v>
      </c>
      <c r="D28" s="7">
        <v>10.3236469844</v>
      </c>
      <c r="E28" s="6">
        <v>300</v>
      </c>
      <c r="F28" s="6">
        <v>3097</v>
      </c>
      <c r="G28" s="6" t="s">
        <v>9</v>
      </c>
      <c r="H28" s="11" t="s">
        <v>185</v>
      </c>
    </row>
    <row r="29" spans="1:8" x14ac:dyDescent="0.25">
      <c r="A29" s="6" t="s">
        <v>45</v>
      </c>
      <c r="B29" s="6" t="s">
        <v>7</v>
      </c>
      <c r="C29" s="6" t="s">
        <v>8</v>
      </c>
      <c r="D29" s="7">
        <v>18.400036275000001</v>
      </c>
      <c r="E29" s="6">
        <v>300</v>
      </c>
      <c r="F29" s="6">
        <v>5520</v>
      </c>
      <c r="G29" s="6" t="s">
        <v>9</v>
      </c>
      <c r="H29" s="11" t="s">
        <v>185</v>
      </c>
    </row>
    <row r="30" spans="1:8" x14ac:dyDescent="0.25">
      <c r="A30" s="6" t="s">
        <v>46</v>
      </c>
      <c r="B30" s="6" t="s">
        <v>7</v>
      </c>
      <c r="C30" s="6" t="s">
        <v>8</v>
      </c>
      <c r="D30" s="7">
        <v>4.5410929544099998</v>
      </c>
      <c r="E30" s="6">
        <v>300</v>
      </c>
      <c r="F30" s="6">
        <v>1362</v>
      </c>
      <c r="G30" s="6" t="s">
        <v>9</v>
      </c>
      <c r="H30" s="11" t="s">
        <v>185</v>
      </c>
    </row>
    <row r="31" spans="1:8" x14ac:dyDescent="0.25">
      <c r="A31" s="6" t="s">
        <v>47</v>
      </c>
      <c r="B31" s="6" t="s">
        <v>17</v>
      </c>
      <c r="C31" s="6" t="s">
        <v>8</v>
      </c>
      <c r="D31" s="7">
        <v>2.3434489832600001</v>
      </c>
      <c r="E31" s="6">
        <v>300</v>
      </c>
      <c r="F31" s="6">
        <v>703</v>
      </c>
      <c r="G31" s="6" t="s">
        <v>18</v>
      </c>
      <c r="H31" s="11" t="s">
        <v>185</v>
      </c>
    </row>
    <row r="32" spans="1:8" x14ac:dyDescent="0.25">
      <c r="A32" s="6" t="s">
        <v>48</v>
      </c>
      <c r="B32" s="6" t="s">
        <v>25</v>
      </c>
      <c r="C32" s="6" t="s">
        <v>8</v>
      </c>
      <c r="D32" s="7">
        <v>14.1686831313</v>
      </c>
      <c r="E32" s="6">
        <v>300</v>
      </c>
      <c r="F32" s="6">
        <v>4251</v>
      </c>
      <c r="G32" s="6" t="s">
        <v>18</v>
      </c>
      <c r="H32" s="11" t="s">
        <v>185</v>
      </c>
    </row>
    <row r="33" spans="1:8" x14ac:dyDescent="0.25">
      <c r="A33" s="6" t="s">
        <v>49</v>
      </c>
      <c r="B33" s="6" t="s">
        <v>25</v>
      </c>
      <c r="C33" s="6" t="s">
        <v>8</v>
      </c>
      <c r="D33" s="7">
        <v>6.1939528000599999</v>
      </c>
      <c r="E33" s="6">
        <v>300</v>
      </c>
      <c r="F33" s="6">
        <v>1858</v>
      </c>
      <c r="G33" s="6" t="s">
        <v>18</v>
      </c>
      <c r="H33" s="11" t="s">
        <v>185</v>
      </c>
    </row>
    <row r="34" spans="1:8" x14ac:dyDescent="0.25">
      <c r="A34" s="6" t="s">
        <v>50</v>
      </c>
      <c r="B34" s="6" t="s">
        <v>25</v>
      </c>
      <c r="C34" s="6" t="s">
        <v>8</v>
      </c>
      <c r="D34" s="7">
        <v>5.5122589036800003</v>
      </c>
      <c r="E34" s="6">
        <v>300</v>
      </c>
      <c r="F34" s="6">
        <v>1654</v>
      </c>
      <c r="G34" s="6" t="s">
        <v>18</v>
      </c>
      <c r="H34" s="11" t="s">
        <v>185</v>
      </c>
    </row>
    <row r="35" spans="1:8" x14ac:dyDescent="0.25">
      <c r="A35" s="6" t="s">
        <v>51</v>
      </c>
      <c r="B35" s="6" t="s">
        <v>25</v>
      </c>
      <c r="C35" s="6" t="s">
        <v>8</v>
      </c>
      <c r="D35" s="7">
        <v>5.7246027500499999</v>
      </c>
      <c r="E35" s="6">
        <v>300</v>
      </c>
      <c r="F35" s="6">
        <v>1717</v>
      </c>
      <c r="G35" s="6" t="s">
        <v>18</v>
      </c>
      <c r="H35" s="11" t="s">
        <v>185</v>
      </c>
    </row>
    <row r="36" spans="1:8" x14ac:dyDescent="0.25">
      <c r="A36" s="6" t="s">
        <v>51</v>
      </c>
      <c r="B36" s="6" t="s">
        <v>25</v>
      </c>
      <c r="C36" s="6" t="s">
        <v>8</v>
      </c>
      <c r="D36" s="7">
        <v>0.56015059096700004</v>
      </c>
      <c r="E36" s="6">
        <v>300</v>
      </c>
      <c r="F36" s="6">
        <v>168</v>
      </c>
      <c r="G36" s="6" t="s">
        <v>18</v>
      </c>
      <c r="H36" s="11" t="s">
        <v>185</v>
      </c>
    </row>
    <row r="37" spans="1:8" x14ac:dyDescent="0.25">
      <c r="A37" s="6" t="s">
        <v>52</v>
      </c>
      <c r="B37" s="6" t="s">
        <v>25</v>
      </c>
      <c r="C37" s="6" t="s">
        <v>8</v>
      </c>
      <c r="D37" s="7">
        <v>4.9196825965300004</v>
      </c>
      <c r="E37" s="6">
        <v>300</v>
      </c>
      <c r="F37" s="6">
        <v>1476</v>
      </c>
      <c r="G37" s="6" t="s">
        <v>18</v>
      </c>
      <c r="H37" s="11" t="s">
        <v>186</v>
      </c>
    </row>
    <row r="38" spans="1:8" x14ac:dyDescent="0.25">
      <c r="A38" s="6" t="s">
        <v>53</v>
      </c>
      <c r="B38" s="6" t="s">
        <v>11</v>
      </c>
      <c r="C38" s="6" t="s">
        <v>8</v>
      </c>
      <c r="D38" s="7">
        <v>25.888442296600001</v>
      </c>
      <c r="E38" s="6">
        <v>250</v>
      </c>
      <c r="F38" s="10">
        <f>D38*E38</f>
        <v>6472.1105741500005</v>
      </c>
      <c r="G38" s="6" t="s">
        <v>9</v>
      </c>
      <c r="H38" s="11" t="s">
        <v>187</v>
      </c>
    </row>
    <row r="39" spans="1:8" x14ac:dyDescent="0.25">
      <c r="A39" s="6" t="s">
        <v>54</v>
      </c>
      <c r="B39" s="6" t="s">
        <v>11</v>
      </c>
      <c r="C39" s="6" t="s">
        <v>8</v>
      </c>
      <c r="D39" s="7">
        <v>16.8026637599</v>
      </c>
      <c r="E39" s="6">
        <v>250</v>
      </c>
      <c r="F39" s="10">
        <f t="shared" ref="F39:F40" si="0">D39*E39</f>
        <v>4200.6659399749997</v>
      </c>
      <c r="G39" s="6" t="s">
        <v>9</v>
      </c>
      <c r="H39" s="11" t="s">
        <v>187</v>
      </c>
    </row>
    <row r="40" spans="1:8" x14ac:dyDescent="0.25">
      <c r="A40" s="6" t="s">
        <v>55</v>
      </c>
      <c r="B40" s="6" t="s">
        <v>40</v>
      </c>
      <c r="C40" s="6" t="s">
        <v>38</v>
      </c>
      <c r="D40" s="7">
        <v>11.006504427899999</v>
      </c>
      <c r="E40" s="6">
        <v>250</v>
      </c>
      <c r="F40" s="10">
        <f t="shared" si="0"/>
        <v>2751.6261069749999</v>
      </c>
      <c r="G40" s="6" t="s">
        <v>9</v>
      </c>
      <c r="H40" s="11" t="s">
        <v>187</v>
      </c>
    </row>
    <row r="41" spans="1:8" x14ac:dyDescent="0.25">
      <c r="A41" s="6" t="s">
        <v>56</v>
      </c>
      <c r="B41" s="6" t="s">
        <v>40</v>
      </c>
      <c r="C41" s="6" t="s">
        <v>8</v>
      </c>
      <c r="D41" s="7">
        <v>8.4843084382399994</v>
      </c>
      <c r="E41" s="6">
        <v>350</v>
      </c>
      <c r="F41" s="6">
        <v>2970</v>
      </c>
      <c r="G41" s="6" t="s">
        <v>9</v>
      </c>
      <c r="H41" s="11" t="s">
        <v>187</v>
      </c>
    </row>
    <row r="42" spans="1:8" x14ac:dyDescent="0.25">
      <c r="A42" s="6" t="s">
        <v>57</v>
      </c>
      <c r="B42" s="6" t="s">
        <v>40</v>
      </c>
      <c r="C42" s="6" t="s">
        <v>8</v>
      </c>
      <c r="D42" s="7">
        <v>20.551435732200002</v>
      </c>
      <c r="E42" s="6">
        <v>250</v>
      </c>
      <c r="F42" s="6">
        <v>5138</v>
      </c>
      <c r="G42" s="6" t="s">
        <v>9</v>
      </c>
      <c r="H42" s="11" t="s">
        <v>187</v>
      </c>
    </row>
    <row r="43" spans="1:8" x14ac:dyDescent="0.25">
      <c r="A43" s="6" t="s">
        <v>58</v>
      </c>
      <c r="B43" s="6" t="s">
        <v>23</v>
      </c>
      <c r="C43" s="6" t="s">
        <v>8</v>
      </c>
      <c r="D43" s="7">
        <v>63.518689352199999</v>
      </c>
      <c r="E43" s="6">
        <v>250</v>
      </c>
      <c r="F43" s="6">
        <v>15880</v>
      </c>
      <c r="G43" s="6" t="s">
        <v>9</v>
      </c>
      <c r="H43" s="11" t="s">
        <v>187</v>
      </c>
    </row>
    <row r="44" spans="1:8" x14ac:dyDescent="0.25">
      <c r="A44" s="6" t="s">
        <v>59</v>
      </c>
      <c r="B44" s="6" t="s">
        <v>23</v>
      </c>
      <c r="C44" s="6" t="s">
        <v>8</v>
      </c>
      <c r="D44" s="7">
        <v>18.767019849499999</v>
      </c>
      <c r="E44" s="6">
        <v>250</v>
      </c>
      <c r="F44" s="6">
        <v>4692</v>
      </c>
      <c r="G44" s="6" t="s">
        <v>9</v>
      </c>
      <c r="H44" s="11" t="s">
        <v>187</v>
      </c>
    </row>
    <row r="45" spans="1:8" x14ac:dyDescent="0.25">
      <c r="A45" s="6" t="s">
        <v>60</v>
      </c>
      <c r="B45" s="6" t="s">
        <v>37</v>
      </c>
      <c r="C45" s="6" t="s">
        <v>8</v>
      </c>
      <c r="D45" s="7">
        <v>34.211071592099998</v>
      </c>
      <c r="E45" s="6">
        <v>250</v>
      </c>
      <c r="F45" s="6">
        <v>8553</v>
      </c>
      <c r="G45" s="6" t="s">
        <v>9</v>
      </c>
      <c r="H45" s="11" t="s">
        <v>187</v>
      </c>
    </row>
    <row r="46" spans="1:8" x14ac:dyDescent="0.25">
      <c r="A46" s="6" t="s">
        <v>61</v>
      </c>
      <c r="B46" s="6" t="s">
        <v>37</v>
      </c>
      <c r="C46" s="6" t="s">
        <v>8</v>
      </c>
      <c r="D46" s="7">
        <v>6.14152721504</v>
      </c>
      <c r="E46" s="6">
        <v>250</v>
      </c>
      <c r="F46" s="6">
        <v>1535</v>
      </c>
      <c r="G46" s="6" t="s">
        <v>9</v>
      </c>
      <c r="H46" s="11" t="s">
        <v>187</v>
      </c>
    </row>
    <row r="47" spans="1:8" x14ac:dyDescent="0.25">
      <c r="A47" s="6" t="s">
        <v>62</v>
      </c>
      <c r="B47" s="6" t="s">
        <v>40</v>
      </c>
      <c r="C47" s="6" t="s">
        <v>8</v>
      </c>
      <c r="D47" s="7">
        <v>46.998532981499999</v>
      </c>
      <c r="E47" s="6">
        <v>250</v>
      </c>
      <c r="F47" s="6">
        <v>11750</v>
      </c>
      <c r="G47" s="6" t="s">
        <v>9</v>
      </c>
      <c r="H47" s="11" t="s">
        <v>187</v>
      </c>
    </row>
    <row r="48" spans="1:8" x14ac:dyDescent="0.25">
      <c r="A48" s="6" t="s">
        <v>62</v>
      </c>
      <c r="B48" s="6" t="s">
        <v>40</v>
      </c>
      <c r="C48" s="6" t="s">
        <v>8</v>
      </c>
      <c r="D48" s="7">
        <v>5.9627727360199998</v>
      </c>
      <c r="E48" s="6">
        <v>250</v>
      </c>
      <c r="F48" s="6">
        <v>1491</v>
      </c>
      <c r="G48" s="6" t="s">
        <v>9</v>
      </c>
      <c r="H48" s="11" t="s">
        <v>187</v>
      </c>
    </row>
    <row r="49" spans="1:8" x14ac:dyDescent="0.25">
      <c r="A49" s="6" t="s">
        <v>63</v>
      </c>
      <c r="B49" s="6" t="s">
        <v>7</v>
      </c>
      <c r="C49" s="6" t="s">
        <v>38</v>
      </c>
      <c r="D49" s="7">
        <v>2.94593808691</v>
      </c>
      <c r="E49" s="6">
        <v>300</v>
      </c>
      <c r="F49" s="6">
        <v>884</v>
      </c>
      <c r="G49" s="6" t="s">
        <v>18</v>
      </c>
      <c r="H49" s="11" t="s">
        <v>187</v>
      </c>
    </row>
    <row r="50" spans="1:8" x14ac:dyDescent="0.25">
      <c r="A50" s="6" t="s">
        <v>64</v>
      </c>
      <c r="B50" s="6" t="s">
        <v>37</v>
      </c>
      <c r="C50" s="6" t="s">
        <v>8</v>
      </c>
      <c r="D50" s="7">
        <v>11.2589911777</v>
      </c>
      <c r="E50" s="6">
        <v>250</v>
      </c>
      <c r="F50" s="6">
        <v>2815</v>
      </c>
      <c r="G50" s="6" t="s">
        <v>9</v>
      </c>
      <c r="H50" s="11" t="s">
        <v>187</v>
      </c>
    </row>
    <row r="51" spans="1:8" x14ac:dyDescent="0.25">
      <c r="A51" s="6" t="s">
        <v>65</v>
      </c>
      <c r="B51" s="6" t="s">
        <v>37</v>
      </c>
      <c r="C51" s="6" t="s">
        <v>8</v>
      </c>
      <c r="D51" s="7">
        <v>15.0098865355</v>
      </c>
      <c r="E51" s="6">
        <v>250</v>
      </c>
      <c r="F51" s="6">
        <v>3752</v>
      </c>
      <c r="G51" s="6" t="s">
        <v>9</v>
      </c>
      <c r="H51" s="11" t="s">
        <v>187</v>
      </c>
    </row>
    <row r="52" spans="1:8" x14ac:dyDescent="0.25">
      <c r="A52" s="6" t="s">
        <v>66</v>
      </c>
      <c r="B52" s="6" t="s">
        <v>37</v>
      </c>
      <c r="C52" s="6" t="s">
        <v>8</v>
      </c>
      <c r="D52" s="7">
        <v>9.9681328954600001</v>
      </c>
      <c r="E52" s="6">
        <v>250</v>
      </c>
      <c r="F52" s="10">
        <f>D52*E52</f>
        <v>2492.0332238649999</v>
      </c>
      <c r="G52" s="6" t="s">
        <v>9</v>
      </c>
      <c r="H52" s="11" t="s">
        <v>187</v>
      </c>
    </row>
    <row r="53" spans="1:8" x14ac:dyDescent="0.25">
      <c r="A53" s="6" t="s">
        <v>67</v>
      </c>
      <c r="B53" s="6" t="s">
        <v>37</v>
      </c>
      <c r="C53" s="6" t="s">
        <v>8</v>
      </c>
      <c r="D53" s="7">
        <v>60.373511179700003</v>
      </c>
      <c r="E53" s="6">
        <v>250</v>
      </c>
      <c r="F53" s="10">
        <f>D53*E53</f>
        <v>15093.377794925002</v>
      </c>
      <c r="G53" s="6" t="s">
        <v>9</v>
      </c>
      <c r="H53" s="11" t="s">
        <v>187</v>
      </c>
    </row>
    <row r="54" spans="1:8" x14ac:dyDescent="0.25">
      <c r="A54" s="6" t="s">
        <v>68</v>
      </c>
      <c r="B54" s="6" t="s">
        <v>40</v>
      </c>
      <c r="C54" s="6" t="s">
        <v>8</v>
      </c>
      <c r="D54" s="7">
        <v>10.0510999346</v>
      </c>
      <c r="E54" s="6">
        <v>350</v>
      </c>
      <c r="F54" s="6">
        <v>3518</v>
      </c>
      <c r="G54" s="6" t="s">
        <v>9</v>
      </c>
      <c r="H54" s="11" t="s">
        <v>187</v>
      </c>
    </row>
    <row r="55" spans="1:8" x14ac:dyDescent="0.25">
      <c r="A55" s="6" t="s">
        <v>69</v>
      </c>
      <c r="B55" s="6" t="s">
        <v>25</v>
      </c>
      <c r="C55" s="6" t="s">
        <v>8</v>
      </c>
      <c r="D55" s="7">
        <v>8.7342013597699992</v>
      </c>
      <c r="E55" s="6">
        <v>350</v>
      </c>
      <c r="F55" s="6">
        <v>3057</v>
      </c>
      <c r="G55" s="6" t="s">
        <v>9</v>
      </c>
      <c r="H55" s="11" t="s">
        <v>185</v>
      </c>
    </row>
    <row r="56" spans="1:8" x14ac:dyDescent="0.25">
      <c r="A56" s="6" t="s">
        <v>70</v>
      </c>
      <c r="B56" s="6" t="s">
        <v>71</v>
      </c>
      <c r="C56" s="6" t="s">
        <v>8</v>
      </c>
      <c r="D56" s="7">
        <v>5.2169241657500001</v>
      </c>
      <c r="E56" s="6">
        <v>350</v>
      </c>
      <c r="F56" s="6">
        <v>1826</v>
      </c>
      <c r="G56" s="6" t="s">
        <v>9</v>
      </c>
      <c r="H56" s="11" t="s">
        <v>188</v>
      </c>
    </row>
    <row r="57" spans="1:8" x14ac:dyDescent="0.25">
      <c r="A57" s="6" t="s">
        <v>72</v>
      </c>
      <c r="B57" s="6" t="s">
        <v>71</v>
      </c>
      <c r="C57" s="6" t="s">
        <v>8</v>
      </c>
      <c r="D57" s="7">
        <v>6.9360384346200004</v>
      </c>
      <c r="E57" s="6">
        <v>350</v>
      </c>
      <c r="F57" s="6">
        <v>2428</v>
      </c>
      <c r="G57" s="6" t="s">
        <v>9</v>
      </c>
      <c r="H57" s="11" t="s">
        <v>188</v>
      </c>
    </row>
    <row r="58" spans="1:8" x14ac:dyDescent="0.25">
      <c r="A58" s="6" t="s">
        <v>73</v>
      </c>
      <c r="B58" s="6" t="s">
        <v>25</v>
      </c>
      <c r="C58" s="6" t="s">
        <v>8</v>
      </c>
      <c r="D58" s="7">
        <v>2.7105096816000001</v>
      </c>
      <c r="E58" s="6">
        <v>350</v>
      </c>
      <c r="F58" s="6">
        <v>949</v>
      </c>
      <c r="G58" s="6" t="s">
        <v>18</v>
      </c>
      <c r="H58" s="11" t="s">
        <v>185</v>
      </c>
    </row>
    <row r="59" spans="1:8" x14ac:dyDescent="0.25">
      <c r="A59" s="6" t="s">
        <v>74</v>
      </c>
      <c r="B59" s="6" t="s">
        <v>14</v>
      </c>
      <c r="C59" s="6" t="s">
        <v>8</v>
      </c>
      <c r="D59" s="7">
        <v>4.1658987020799998</v>
      </c>
      <c r="E59" s="6">
        <v>300</v>
      </c>
      <c r="F59" s="6">
        <v>1250</v>
      </c>
      <c r="G59" s="6" t="s">
        <v>9</v>
      </c>
      <c r="H59" s="11" t="s">
        <v>185</v>
      </c>
    </row>
    <row r="60" spans="1:8" x14ac:dyDescent="0.25">
      <c r="A60" s="6" t="s">
        <v>75</v>
      </c>
      <c r="B60" s="6" t="s">
        <v>14</v>
      </c>
      <c r="C60" s="6" t="s">
        <v>8</v>
      </c>
      <c r="D60" s="7">
        <v>8.4867240619899995</v>
      </c>
      <c r="E60" s="6">
        <v>300</v>
      </c>
      <c r="F60" s="6">
        <v>2546</v>
      </c>
      <c r="G60" s="6" t="s">
        <v>9</v>
      </c>
      <c r="H60" s="11" t="s">
        <v>185</v>
      </c>
    </row>
    <row r="61" spans="1:8" x14ac:dyDescent="0.25">
      <c r="A61" s="6" t="s">
        <v>76</v>
      </c>
      <c r="B61" s="6" t="s">
        <v>14</v>
      </c>
      <c r="C61" s="6" t="s">
        <v>8</v>
      </c>
      <c r="D61" s="7">
        <v>3.5077043127</v>
      </c>
      <c r="E61" s="6">
        <v>300</v>
      </c>
      <c r="F61" s="6">
        <v>1052</v>
      </c>
      <c r="G61" s="6" t="s">
        <v>9</v>
      </c>
      <c r="H61" s="11" t="s">
        <v>185</v>
      </c>
    </row>
    <row r="62" spans="1:8" x14ac:dyDescent="0.25">
      <c r="A62" s="6" t="s">
        <v>77</v>
      </c>
      <c r="B62" s="6" t="s">
        <v>25</v>
      </c>
      <c r="C62" s="6" t="s">
        <v>8</v>
      </c>
      <c r="D62" s="7">
        <v>6.8610047754499996</v>
      </c>
      <c r="E62" s="6">
        <v>250</v>
      </c>
      <c r="F62" s="6">
        <v>1715</v>
      </c>
      <c r="G62" s="6" t="s">
        <v>9</v>
      </c>
      <c r="H62" s="11" t="s">
        <v>185</v>
      </c>
    </row>
    <row r="63" spans="1:8" x14ac:dyDescent="0.25">
      <c r="A63" s="6" t="s">
        <v>78</v>
      </c>
      <c r="B63" s="6" t="s">
        <v>25</v>
      </c>
      <c r="C63" s="6" t="s">
        <v>8</v>
      </c>
      <c r="D63" s="7">
        <v>18.5242620991</v>
      </c>
      <c r="E63" s="6">
        <v>250</v>
      </c>
      <c r="F63" s="6">
        <v>4631</v>
      </c>
      <c r="G63" s="6" t="s">
        <v>9</v>
      </c>
      <c r="H63" s="11" t="s">
        <v>185</v>
      </c>
    </row>
    <row r="64" spans="1:8" x14ac:dyDescent="0.25">
      <c r="A64" s="6" t="s">
        <v>79</v>
      </c>
      <c r="B64" s="6" t="s">
        <v>25</v>
      </c>
      <c r="C64" s="6" t="s">
        <v>8</v>
      </c>
      <c r="D64" s="7">
        <v>49.535941629699998</v>
      </c>
      <c r="E64" s="6">
        <v>300</v>
      </c>
      <c r="F64" s="6">
        <v>14861</v>
      </c>
      <c r="G64" s="6" t="s">
        <v>9</v>
      </c>
      <c r="H64" s="11" t="s">
        <v>185</v>
      </c>
    </row>
    <row r="65" spans="1:8" x14ac:dyDescent="0.25">
      <c r="A65" s="6" t="s">
        <v>80</v>
      </c>
      <c r="B65" s="6" t="s">
        <v>25</v>
      </c>
      <c r="C65" s="6" t="s">
        <v>8</v>
      </c>
      <c r="D65" s="7">
        <v>7.0382155096799996</v>
      </c>
      <c r="E65" s="6">
        <v>350</v>
      </c>
      <c r="F65" s="6">
        <v>2463</v>
      </c>
      <c r="G65" s="6" t="s">
        <v>18</v>
      </c>
      <c r="H65" s="11" t="s">
        <v>185</v>
      </c>
    </row>
    <row r="66" spans="1:8" x14ac:dyDescent="0.25">
      <c r="A66" s="6" t="s">
        <v>81</v>
      </c>
      <c r="B66" s="6" t="s">
        <v>7</v>
      </c>
      <c r="C66" s="6" t="s">
        <v>38</v>
      </c>
      <c r="D66" s="7">
        <v>27.876567849899999</v>
      </c>
      <c r="E66" s="6">
        <v>350</v>
      </c>
      <c r="F66" s="6">
        <v>9757</v>
      </c>
      <c r="G66" s="6" t="s">
        <v>9</v>
      </c>
      <c r="H66" s="11" t="s">
        <v>188</v>
      </c>
    </row>
    <row r="67" spans="1:8" x14ac:dyDescent="0.25">
      <c r="A67" s="6" t="s">
        <v>82</v>
      </c>
      <c r="B67" s="6" t="s">
        <v>7</v>
      </c>
      <c r="C67" s="6" t="s">
        <v>8</v>
      </c>
      <c r="D67" s="7">
        <v>22.1854162345</v>
      </c>
      <c r="E67" s="6">
        <v>285</v>
      </c>
      <c r="F67" s="6">
        <v>6323</v>
      </c>
      <c r="G67" s="6" t="s">
        <v>9</v>
      </c>
      <c r="H67" s="11" t="s">
        <v>188</v>
      </c>
    </row>
    <row r="68" spans="1:8" x14ac:dyDescent="0.25">
      <c r="A68" s="6" t="s">
        <v>83</v>
      </c>
      <c r="B68" s="6" t="s">
        <v>7</v>
      </c>
      <c r="C68" s="6" t="s">
        <v>8</v>
      </c>
      <c r="D68" s="7">
        <v>44.774294061900001</v>
      </c>
      <c r="E68" s="6">
        <v>350</v>
      </c>
      <c r="F68" s="6">
        <v>15671</v>
      </c>
      <c r="G68" s="6" t="s">
        <v>9</v>
      </c>
      <c r="H68" s="11" t="s">
        <v>188</v>
      </c>
    </row>
    <row r="69" spans="1:8" x14ac:dyDescent="0.25">
      <c r="A69" s="6" t="s">
        <v>84</v>
      </c>
      <c r="B69" s="6" t="s">
        <v>7</v>
      </c>
      <c r="C69" s="6" t="s">
        <v>8</v>
      </c>
      <c r="D69" s="7">
        <v>9.9190386553199996</v>
      </c>
      <c r="E69" s="6">
        <v>3350</v>
      </c>
      <c r="F69" s="6">
        <v>33229</v>
      </c>
      <c r="G69" s="6" t="s">
        <v>9</v>
      </c>
      <c r="H69" s="11" t="s">
        <v>188</v>
      </c>
    </row>
    <row r="70" spans="1:8" x14ac:dyDescent="0.25">
      <c r="A70" s="6" t="s">
        <v>85</v>
      </c>
      <c r="B70" s="6" t="s">
        <v>7</v>
      </c>
      <c r="C70" s="6" t="s">
        <v>8</v>
      </c>
      <c r="D70" s="7">
        <v>40.050147304799999</v>
      </c>
      <c r="E70" s="6">
        <v>350</v>
      </c>
      <c r="F70" s="6">
        <v>14018</v>
      </c>
      <c r="G70" s="6" t="s">
        <v>9</v>
      </c>
      <c r="H70" s="11" t="s">
        <v>188</v>
      </c>
    </row>
    <row r="71" spans="1:8" x14ac:dyDescent="0.25">
      <c r="A71" s="6" t="s">
        <v>86</v>
      </c>
      <c r="B71" s="6" t="s">
        <v>23</v>
      </c>
      <c r="C71" s="6" t="s">
        <v>8</v>
      </c>
      <c r="D71" s="7">
        <v>65.555294641399996</v>
      </c>
      <c r="E71" s="6">
        <v>350</v>
      </c>
      <c r="F71" s="6">
        <v>22944</v>
      </c>
      <c r="G71" s="6" t="s">
        <v>9</v>
      </c>
      <c r="H71" s="11" t="s">
        <v>188</v>
      </c>
    </row>
    <row r="72" spans="1:8" x14ac:dyDescent="0.25">
      <c r="A72" s="6" t="s">
        <v>87</v>
      </c>
      <c r="B72" s="6" t="s">
        <v>23</v>
      </c>
      <c r="C72" s="6" t="s">
        <v>8</v>
      </c>
      <c r="D72" s="7">
        <v>24.530178988799999</v>
      </c>
      <c r="E72" s="6">
        <v>350</v>
      </c>
      <c r="F72" s="6">
        <v>8586</v>
      </c>
      <c r="G72" s="6" t="s">
        <v>9</v>
      </c>
      <c r="H72" s="11" t="s">
        <v>188</v>
      </c>
    </row>
    <row r="73" spans="1:8" x14ac:dyDescent="0.25">
      <c r="A73" s="6" t="s">
        <v>88</v>
      </c>
      <c r="B73" s="6" t="s">
        <v>14</v>
      </c>
      <c r="C73" s="6" t="s">
        <v>38</v>
      </c>
      <c r="D73" s="7">
        <v>30.1795168443</v>
      </c>
      <c r="E73" s="6">
        <v>400</v>
      </c>
      <c r="F73" s="6">
        <v>12072</v>
      </c>
      <c r="G73" s="6" t="s">
        <v>9</v>
      </c>
      <c r="H73" s="11" t="s">
        <v>188</v>
      </c>
    </row>
    <row r="74" spans="1:8" x14ac:dyDescent="0.25">
      <c r="A74" s="6" t="s">
        <v>89</v>
      </c>
      <c r="B74" s="6" t="s">
        <v>37</v>
      </c>
      <c r="C74" s="6" t="s">
        <v>8</v>
      </c>
      <c r="D74" s="7">
        <v>18.3561740052</v>
      </c>
      <c r="E74" s="6">
        <v>250</v>
      </c>
      <c r="F74" s="6">
        <v>4589</v>
      </c>
      <c r="G74" s="6" t="s">
        <v>9</v>
      </c>
      <c r="H74" s="11" t="s">
        <v>188</v>
      </c>
    </row>
    <row r="75" spans="1:8" x14ac:dyDescent="0.25">
      <c r="A75" s="6" t="s">
        <v>90</v>
      </c>
      <c r="B75" s="6" t="s">
        <v>91</v>
      </c>
      <c r="C75" s="6" t="s">
        <v>8</v>
      </c>
      <c r="D75" s="7">
        <v>5.2692197678200001</v>
      </c>
      <c r="E75" s="6">
        <v>350</v>
      </c>
      <c r="F75" s="6">
        <v>1844</v>
      </c>
      <c r="G75" s="6" t="s">
        <v>9</v>
      </c>
      <c r="H75" s="11" t="s">
        <v>188</v>
      </c>
    </row>
    <row r="76" spans="1:8" x14ac:dyDescent="0.25">
      <c r="A76" s="6" t="s">
        <v>92</v>
      </c>
      <c r="B76" s="6" t="s">
        <v>91</v>
      </c>
      <c r="C76" s="6" t="s">
        <v>8</v>
      </c>
      <c r="D76" s="7">
        <v>6.6583873113300003</v>
      </c>
      <c r="E76" s="6">
        <v>350</v>
      </c>
      <c r="F76" s="6">
        <v>2330</v>
      </c>
      <c r="G76" s="6" t="s">
        <v>9</v>
      </c>
      <c r="H76" s="11" t="s">
        <v>188</v>
      </c>
    </row>
    <row r="77" spans="1:8" x14ac:dyDescent="0.25">
      <c r="A77" s="6" t="s">
        <v>93</v>
      </c>
      <c r="B77" s="6" t="s">
        <v>91</v>
      </c>
      <c r="C77" s="6" t="s">
        <v>8</v>
      </c>
      <c r="D77" s="7">
        <v>4.6058559859699999</v>
      </c>
      <c r="E77" s="6">
        <v>350</v>
      </c>
      <c r="F77" s="6">
        <v>1612</v>
      </c>
      <c r="G77" s="6" t="s">
        <v>9</v>
      </c>
      <c r="H77" s="11" t="s">
        <v>188</v>
      </c>
    </row>
    <row r="78" spans="1:8" x14ac:dyDescent="0.25">
      <c r="A78" s="6" t="s">
        <v>94</v>
      </c>
      <c r="B78" s="6" t="s">
        <v>91</v>
      </c>
      <c r="C78" s="6" t="s">
        <v>8</v>
      </c>
      <c r="D78" s="7">
        <v>17.543381861099999</v>
      </c>
      <c r="E78" s="6">
        <v>350</v>
      </c>
      <c r="F78" s="6">
        <v>6140</v>
      </c>
      <c r="G78" s="6" t="s">
        <v>9</v>
      </c>
      <c r="H78" s="11" t="s">
        <v>188</v>
      </c>
    </row>
    <row r="79" spans="1:8" x14ac:dyDescent="0.25">
      <c r="A79" s="6" t="s">
        <v>95</v>
      </c>
      <c r="B79" s="6" t="s">
        <v>91</v>
      </c>
      <c r="C79" s="6" t="s">
        <v>8</v>
      </c>
      <c r="D79" s="7">
        <v>3.1246982296599999</v>
      </c>
      <c r="E79" s="6">
        <v>350</v>
      </c>
      <c r="F79" s="6">
        <v>1094</v>
      </c>
      <c r="G79" s="6" t="s">
        <v>9</v>
      </c>
      <c r="H79" s="11" t="s">
        <v>188</v>
      </c>
    </row>
    <row r="80" spans="1:8" x14ac:dyDescent="0.25">
      <c r="A80" s="6" t="s">
        <v>96</v>
      </c>
      <c r="B80" s="6" t="s">
        <v>40</v>
      </c>
      <c r="C80" s="6" t="s">
        <v>8</v>
      </c>
      <c r="D80" s="7">
        <v>7.3748572394599998</v>
      </c>
      <c r="E80" s="6">
        <v>350</v>
      </c>
      <c r="F80" s="6">
        <v>2581</v>
      </c>
      <c r="G80" s="6" t="s">
        <v>9</v>
      </c>
      <c r="H80" s="11" t="s">
        <v>188</v>
      </c>
    </row>
    <row r="81" spans="1:8" x14ac:dyDescent="0.25">
      <c r="A81" s="6" t="s">
        <v>97</v>
      </c>
      <c r="B81" s="6" t="s">
        <v>40</v>
      </c>
      <c r="C81" s="6" t="s">
        <v>8</v>
      </c>
      <c r="D81" s="7">
        <v>7.1325117449400004</v>
      </c>
      <c r="E81" s="6">
        <v>350</v>
      </c>
      <c r="F81" s="6">
        <v>2496</v>
      </c>
      <c r="G81" s="6" t="s">
        <v>9</v>
      </c>
      <c r="H81" s="11" t="s">
        <v>188</v>
      </c>
    </row>
    <row r="82" spans="1:8" x14ac:dyDescent="0.25">
      <c r="A82" s="6" t="s">
        <v>98</v>
      </c>
      <c r="B82" s="6" t="s">
        <v>91</v>
      </c>
      <c r="C82" s="6" t="s">
        <v>8</v>
      </c>
      <c r="D82" s="7">
        <v>14.3441287107</v>
      </c>
      <c r="E82" s="6">
        <v>350</v>
      </c>
      <c r="F82" s="6">
        <v>5020</v>
      </c>
      <c r="G82" s="6" t="s">
        <v>9</v>
      </c>
      <c r="H82" s="11" t="s">
        <v>188</v>
      </c>
    </row>
    <row r="83" spans="1:8" x14ac:dyDescent="0.25">
      <c r="A83" s="6" t="s">
        <v>99</v>
      </c>
      <c r="B83" s="6" t="s">
        <v>91</v>
      </c>
      <c r="C83" s="6" t="s">
        <v>8</v>
      </c>
      <c r="D83" s="7">
        <v>7.6687436360800003</v>
      </c>
      <c r="E83" s="6">
        <v>350</v>
      </c>
      <c r="F83" s="6">
        <v>2684</v>
      </c>
      <c r="G83" s="6" t="s">
        <v>9</v>
      </c>
      <c r="H83" s="11" t="s">
        <v>188</v>
      </c>
    </row>
    <row r="84" spans="1:8" x14ac:dyDescent="0.25">
      <c r="A84" s="6" t="s">
        <v>100</v>
      </c>
      <c r="B84" s="6" t="s">
        <v>25</v>
      </c>
      <c r="C84" s="6" t="s">
        <v>8</v>
      </c>
      <c r="D84" s="7">
        <v>39.795876522699999</v>
      </c>
      <c r="E84" s="6">
        <v>350</v>
      </c>
      <c r="F84" s="6">
        <v>13929</v>
      </c>
      <c r="G84" s="6" t="s">
        <v>9</v>
      </c>
      <c r="H84" s="11" t="s">
        <v>188</v>
      </c>
    </row>
    <row r="85" spans="1:8" x14ac:dyDescent="0.25">
      <c r="A85" s="6" t="s">
        <v>101</v>
      </c>
      <c r="B85" s="6" t="s">
        <v>91</v>
      </c>
      <c r="C85" s="6" t="s">
        <v>8</v>
      </c>
      <c r="D85" s="7">
        <v>20.5970219009</v>
      </c>
      <c r="E85" s="6">
        <v>350</v>
      </c>
      <c r="F85" s="6">
        <v>7209</v>
      </c>
      <c r="G85" s="6" t="s">
        <v>9</v>
      </c>
      <c r="H85" s="11" t="s">
        <v>188</v>
      </c>
    </row>
    <row r="86" spans="1:8" x14ac:dyDescent="0.25">
      <c r="A86" s="6" t="s">
        <v>102</v>
      </c>
      <c r="B86" s="6" t="s">
        <v>91</v>
      </c>
      <c r="C86" s="6" t="s">
        <v>8</v>
      </c>
      <c r="D86" s="7">
        <v>7.7562494115299998</v>
      </c>
      <c r="E86" s="6">
        <v>350</v>
      </c>
      <c r="F86" s="6">
        <v>2715</v>
      </c>
      <c r="G86" s="6" t="s">
        <v>9</v>
      </c>
      <c r="H86" s="11" t="s">
        <v>188</v>
      </c>
    </row>
    <row r="87" spans="1:8" x14ac:dyDescent="0.25">
      <c r="A87" s="6" t="s">
        <v>103</v>
      </c>
      <c r="B87" s="6" t="s">
        <v>91</v>
      </c>
      <c r="C87" s="6" t="s">
        <v>8</v>
      </c>
      <c r="D87" s="7">
        <v>11.208243742700001</v>
      </c>
      <c r="E87" s="6">
        <v>350</v>
      </c>
      <c r="F87" s="6">
        <v>3923</v>
      </c>
      <c r="G87" s="6" t="s">
        <v>9</v>
      </c>
      <c r="H87" s="11" t="s">
        <v>187</v>
      </c>
    </row>
    <row r="88" spans="1:8" x14ac:dyDescent="0.25">
      <c r="A88" s="6" t="s">
        <v>104</v>
      </c>
      <c r="B88" s="6" t="s">
        <v>7</v>
      </c>
      <c r="C88" s="6" t="s">
        <v>8</v>
      </c>
      <c r="D88" s="7">
        <v>28.113501639500001</v>
      </c>
      <c r="E88" s="6">
        <v>300</v>
      </c>
      <c r="F88" s="6">
        <v>8434</v>
      </c>
      <c r="G88" s="6" t="s">
        <v>9</v>
      </c>
      <c r="H88" s="11" t="s">
        <v>187</v>
      </c>
    </row>
    <row r="89" spans="1:8" x14ac:dyDescent="0.25">
      <c r="A89" s="6" t="s">
        <v>105</v>
      </c>
      <c r="B89" s="6" t="s">
        <v>91</v>
      </c>
      <c r="C89" s="6" t="s">
        <v>8</v>
      </c>
      <c r="D89" s="7">
        <v>6.7410529086100004</v>
      </c>
      <c r="E89" s="6">
        <v>350</v>
      </c>
      <c r="F89" s="6">
        <v>2359</v>
      </c>
      <c r="G89" s="6" t="s">
        <v>9</v>
      </c>
      <c r="H89" s="11" t="s">
        <v>188</v>
      </c>
    </row>
    <row r="90" spans="1:8" x14ac:dyDescent="0.25">
      <c r="A90" s="6" t="s">
        <v>106</v>
      </c>
      <c r="B90" s="6" t="s">
        <v>91</v>
      </c>
      <c r="C90" s="6" t="s">
        <v>8</v>
      </c>
      <c r="D90" s="7">
        <v>18.2455667051</v>
      </c>
      <c r="E90" s="6">
        <v>350</v>
      </c>
      <c r="F90" s="6">
        <v>6386</v>
      </c>
      <c r="G90" s="6" t="s">
        <v>9</v>
      </c>
      <c r="H90" s="11" t="s">
        <v>188</v>
      </c>
    </row>
    <row r="91" spans="1:8" x14ac:dyDescent="0.25">
      <c r="A91" s="6" t="s">
        <v>107</v>
      </c>
      <c r="B91" s="6" t="s">
        <v>91</v>
      </c>
      <c r="C91" s="6" t="s">
        <v>8</v>
      </c>
      <c r="D91" s="7">
        <v>13.3344800739</v>
      </c>
      <c r="E91" s="6">
        <v>350</v>
      </c>
      <c r="F91" s="6">
        <v>4667</v>
      </c>
      <c r="G91" s="6" t="s">
        <v>9</v>
      </c>
      <c r="H91" s="11" t="s">
        <v>188</v>
      </c>
    </row>
    <row r="92" spans="1:8" x14ac:dyDescent="0.25">
      <c r="A92" s="6" t="s">
        <v>108</v>
      </c>
      <c r="B92" s="6" t="s">
        <v>91</v>
      </c>
      <c r="C92" s="6" t="s">
        <v>8</v>
      </c>
      <c r="D92" s="7">
        <v>9.9567851465100006</v>
      </c>
      <c r="E92" s="6">
        <v>350</v>
      </c>
      <c r="F92" s="6">
        <v>3485</v>
      </c>
      <c r="G92" s="6" t="s">
        <v>9</v>
      </c>
      <c r="H92" s="11" t="s">
        <v>188</v>
      </c>
    </row>
    <row r="93" spans="1:8" x14ac:dyDescent="0.25">
      <c r="A93" s="6" t="s">
        <v>109</v>
      </c>
      <c r="B93" s="6" t="s">
        <v>91</v>
      </c>
      <c r="C93" s="6" t="s">
        <v>8</v>
      </c>
      <c r="D93" s="7">
        <v>13.1679210712</v>
      </c>
      <c r="E93" s="6">
        <v>350</v>
      </c>
      <c r="F93" s="6">
        <v>4609</v>
      </c>
      <c r="G93" s="6" t="s">
        <v>9</v>
      </c>
      <c r="H93" s="11" t="s">
        <v>188</v>
      </c>
    </row>
    <row r="94" spans="1:8" x14ac:dyDescent="0.25">
      <c r="A94" s="6" t="s">
        <v>110</v>
      </c>
      <c r="B94" s="6" t="s">
        <v>40</v>
      </c>
      <c r="C94" s="6" t="s">
        <v>8</v>
      </c>
      <c r="D94" s="7">
        <v>5.1873843667599999</v>
      </c>
      <c r="E94" s="6">
        <v>350</v>
      </c>
      <c r="F94" s="6">
        <v>1816</v>
      </c>
      <c r="G94" s="6" t="s">
        <v>9</v>
      </c>
      <c r="H94" s="11" t="s">
        <v>188</v>
      </c>
    </row>
    <row r="95" spans="1:8" x14ac:dyDescent="0.25">
      <c r="A95" s="6" t="s">
        <v>111</v>
      </c>
      <c r="B95" s="6" t="s">
        <v>91</v>
      </c>
      <c r="C95" s="6" t="s">
        <v>8</v>
      </c>
      <c r="D95" s="7">
        <v>7.0384998665599996</v>
      </c>
      <c r="E95" s="6">
        <v>425</v>
      </c>
      <c r="F95" s="6">
        <v>2991</v>
      </c>
      <c r="G95" s="6" t="s">
        <v>9</v>
      </c>
      <c r="H95" s="11" t="s">
        <v>187</v>
      </c>
    </row>
    <row r="96" spans="1:8" x14ac:dyDescent="0.25">
      <c r="A96" s="6" t="s">
        <v>112</v>
      </c>
      <c r="B96" s="6" t="s">
        <v>37</v>
      </c>
      <c r="C96" s="6" t="s">
        <v>8</v>
      </c>
      <c r="D96" s="7">
        <v>6.7430286309699996</v>
      </c>
      <c r="E96" s="6">
        <v>200</v>
      </c>
      <c r="F96" s="6">
        <v>1349</v>
      </c>
      <c r="G96" s="6" t="s">
        <v>9</v>
      </c>
      <c r="H96" s="11" t="s">
        <v>187</v>
      </c>
    </row>
    <row r="97" spans="1:8" x14ac:dyDescent="0.25">
      <c r="A97" s="6" t="s">
        <v>113</v>
      </c>
      <c r="B97" s="6" t="s">
        <v>114</v>
      </c>
      <c r="C97" s="6" t="s">
        <v>8</v>
      </c>
      <c r="D97" s="7">
        <v>64.996223742400005</v>
      </c>
      <c r="E97" s="6">
        <v>350</v>
      </c>
      <c r="F97" s="6">
        <v>22749</v>
      </c>
      <c r="G97" s="6" t="s">
        <v>115</v>
      </c>
      <c r="H97" s="11" t="s">
        <v>187</v>
      </c>
    </row>
    <row r="98" spans="1:8" x14ac:dyDescent="0.25">
      <c r="A98" s="6" t="s">
        <v>116</v>
      </c>
      <c r="B98" s="6" t="s">
        <v>91</v>
      </c>
      <c r="C98" s="6" t="s">
        <v>8</v>
      </c>
      <c r="D98" s="7">
        <v>6.5197807331000002</v>
      </c>
      <c r="E98" s="6">
        <v>350</v>
      </c>
      <c r="F98" s="6">
        <v>2282</v>
      </c>
      <c r="G98" s="6" t="s">
        <v>9</v>
      </c>
      <c r="H98" s="11" t="s">
        <v>186</v>
      </c>
    </row>
    <row r="99" spans="1:8" x14ac:dyDescent="0.25">
      <c r="A99" s="6" t="s">
        <v>117</v>
      </c>
      <c r="B99" s="6" t="s">
        <v>91</v>
      </c>
      <c r="C99" s="6" t="s">
        <v>8</v>
      </c>
      <c r="D99" s="7">
        <v>5.9464836884499999</v>
      </c>
      <c r="E99" s="6">
        <v>350</v>
      </c>
      <c r="F99" s="6">
        <v>2081</v>
      </c>
      <c r="G99" s="6" t="s">
        <v>9</v>
      </c>
      <c r="H99" s="11" t="s">
        <v>186</v>
      </c>
    </row>
    <row r="100" spans="1:8" x14ac:dyDescent="0.25">
      <c r="A100" s="6" t="s">
        <v>118</v>
      </c>
      <c r="B100" s="6" t="s">
        <v>91</v>
      </c>
      <c r="C100" s="6" t="s">
        <v>8</v>
      </c>
      <c r="D100" s="7">
        <v>9.9323927655900004</v>
      </c>
      <c r="E100" s="6">
        <v>350</v>
      </c>
      <c r="F100" s="6">
        <v>3476</v>
      </c>
      <c r="G100" s="6" t="s">
        <v>9</v>
      </c>
      <c r="H100" s="11" t="s">
        <v>187</v>
      </c>
    </row>
    <row r="101" spans="1:8" x14ac:dyDescent="0.25">
      <c r="A101" s="6" t="s">
        <v>119</v>
      </c>
      <c r="B101" s="6" t="s">
        <v>40</v>
      </c>
      <c r="C101" s="6" t="s">
        <v>8</v>
      </c>
      <c r="D101" s="7">
        <v>11.1383701057</v>
      </c>
      <c r="E101" s="6">
        <v>350</v>
      </c>
      <c r="F101" s="6">
        <v>3898</v>
      </c>
      <c r="G101" s="6" t="s">
        <v>9</v>
      </c>
      <c r="H101" s="11" t="s">
        <v>187</v>
      </c>
    </row>
    <row r="102" spans="1:8" x14ac:dyDescent="0.25">
      <c r="A102" s="6" t="s">
        <v>120</v>
      </c>
      <c r="B102" s="6" t="s">
        <v>121</v>
      </c>
      <c r="C102" s="6" t="s">
        <v>8</v>
      </c>
      <c r="D102" s="7">
        <v>43.816892369599998</v>
      </c>
      <c r="E102" s="6">
        <v>350</v>
      </c>
      <c r="F102" s="10">
        <f>E102*D102</f>
        <v>15335.912329359999</v>
      </c>
      <c r="G102" s="6" t="s">
        <v>9</v>
      </c>
      <c r="H102" s="11" t="s">
        <v>187</v>
      </c>
    </row>
    <row r="103" spans="1:8" x14ac:dyDescent="0.25">
      <c r="A103" s="6" t="s">
        <v>122</v>
      </c>
      <c r="B103" s="6" t="s">
        <v>91</v>
      </c>
      <c r="C103" s="6" t="s">
        <v>8</v>
      </c>
      <c r="D103" s="7">
        <v>10.674180752</v>
      </c>
      <c r="E103" s="6">
        <v>350</v>
      </c>
      <c r="F103" s="6">
        <v>3736</v>
      </c>
      <c r="G103" s="6" t="s">
        <v>9</v>
      </c>
      <c r="H103" s="11" t="s">
        <v>187</v>
      </c>
    </row>
    <row r="104" spans="1:8" x14ac:dyDescent="0.25">
      <c r="A104" s="6" t="s">
        <v>123</v>
      </c>
      <c r="B104" s="6" t="s">
        <v>91</v>
      </c>
      <c r="C104" s="6" t="s">
        <v>8</v>
      </c>
      <c r="D104" s="7">
        <v>3.6368313679500002</v>
      </c>
      <c r="E104" s="6">
        <v>350</v>
      </c>
      <c r="F104" s="6">
        <v>1273</v>
      </c>
      <c r="G104" s="6" t="s">
        <v>9</v>
      </c>
      <c r="H104" s="11" t="s">
        <v>187</v>
      </c>
    </row>
    <row r="105" spans="1:8" x14ac:dyDescent="0.25">
      <c r="A105" s="6" t="s">
        <v>124</v>
      </c>
      <c r="B105" s="6" t="s">
        <v>91</v>
      </c>
      <c r="C105" s="6" t="s">
        <v>8</v>
      </c>
      <c r="D105" s="7">
        <v>49.234582174700002</v>
      </c>
      <c r="E105" s="6">
        <v>300</v>
      </c>
      <c r="F105" s="6">
        <v>14770</v>
      </c>
      <c r="G105" s="6" t="s">
        <v>9</v>
      </c>
      <c r="H105" s="11" t="s">
        <v>186</v>
      </c>
    </row>
    <row r="106" spans="1:8" x14ac:dyDescent="0.25">
      <c r="A106" s="6" t="s">
        <v>125</v>
      </c>
      <c r="B106" s="6" t="s">
        <v>91</v>
      </c>
      <c r="C106" s="6" t="s">
        <v>8</v>
      </c>
      <c r="D106" s="7">
        <v>26.483229888</v>
      </c>
      <c r="E106" s="6">
        <v>325</v>
      </c>
      <c r="F106" s="6">
        <v>8607</v>
      </c>
      <c r="G106" s="6" t="s">
        <v>9</v>
      </c>
      <c r="H106" s="11" t="s">
        <v>186</v>
      </c>
    </row>
    <row r="107" spans="1:8" x14ac:dyDescent="0.25">
      <c r="A107" s="6" t="s">
        <v>126</v>
      </c>
      <c r="B107" s="6" t="s">
        <v>91</v>
      </c>
      <c r="C107" s="6" t="s">
        <v>8</v>
      </c>
      <c r="D107" s="7">
        <v>55.129626180800003</v>
      </c>
      <c r="E107" s="6">
        <v>325</v>
      </c>
      <c r="F107" s="6">
        <v>17917</v>
      </c>
      <c r="G107" s="6" t="s">
        <v>9</v>
      </c>
      <c r="H107" s="11" t="s">
        <v>186</v>
      </c>
    </row>
    <row r="108" spans="1:8" x14ac:dyDescent="0.25">
      <c r="A108" s="6" t="s">
        <v>127</v>
      </c>
      <c r="B108" s="6" t="s">
        <v>40</v>
      </c>
      <c r="C108" s="6" t="s">
        <v>8</v>
      </c>
      <c r="D108" s="7">
        <v>50.024196012899999</v>
      </c>
      <c r="E108" s="6">
        <v>325</v>
      </c>
      <c r="F108" s="6">
        <v>16258</v>
      </c>
      <c r="G108" s="6" t="s">
        <v>9</v>
      </c>
      <c r="H108" s="11" t="s">
        <v>186</v>
      </c>
    </row>
    <row r="109" spans="1:8" x14ac:dyDescent="0.25">
      <c r="A109" s="6" t="s">
        <v>128</v>
      </c>
      <c r="B109" s="6" t="s">
        <v>91</v>
      </c>
      <c r="C109" s="6" t="s">
        <v>8</v>
      </c>
      <c r="D109" s="7">
        <v>11.288785704</v>
      </c>
      <c r="E109" s="6">
        <v>350</v>
      </c>
      <c r="F109" s="6">
        <v>3951</v>
      </c>
      <c r="G109" s="6" t="s">
        <v>9</v>
      </c>
      <c r="H109" s="11" t="s">
        <v>186</v>
      </c>
    </row>
    <row r="110" spans="1:8" x14ac:dyDescent="0.25">
      <c r="A110" s="6" t="s">
        <v>129</v>
      </c>
      <c r="B110" s="6" t="s">
        <v>17</v>
      </c>
      <c r="C110" s="6" t="s">
        <v>8</v>
      </c>
      <c r="D110" s="7">
        <v>2.3111081507</v>
      </c>
      <c r="E110" s="6">
        <v>250</v>
      </c>
      <c r="F110" s="6">
        <v>578</v>
      </c>
      <c r="G110" s="6" t="s">
        <v>18</v>
      </c>
      <c r="H110" s="11" t="s">
        <v>187</v>
      </c>
    </row>
    <row r="111" spans="1:8" x14ac:dyDescent="0.25">
      <c r="A111" s="6" t="s">
        <v>130</v>
      </c>
      <c r="B111" s="6" t="s">
        <v>17</v>
      </c>
      <c r="C111" s="6" t="s">
        <v>8</v>
      </c>
      <c r="D111" s="7">
        <v>1.48317413676</v>
      </c>
      <c r="E111" s="6">
        <v>250</v>
      </c>
      <c r="F111" s="6">
        <v>371</v>
      </c>
      <c r="G111" s="6" t="s">
        <v>18</v>
      </c>
      <c r="H111" s="11" t="s">
        <v>187</v>
      </c>
    </row>
    <row r="112" spans="1:8" x14ac:dyDescent="0.25">
      <c r="A112" s="6" t="s">
        <v>131</v>
      </c>
      <c r="B112" s="6" t="s">
        <v>17</v>
      </c>
      <c r="C112" s="6" t="s">
        <v>8</v>
      </c>
      <c r="D112" s="7">
        <v>10.019360623500001</v>
      </c>
      <c r="E112" s="6">
        <v>240</v>
      </c>
      <c r="F112" s="6">
        <v>2405</v>
      </c>
      <c r="G112" s="6" t="s">
        <v>18</v>
      </c>
      <c r="H112" s="11" t="s">
        <v>186</v>
      </c>
    </row>
    <row r="113" spans="1:8" x14ac:dyDescent="0.25">
      <c r="A113" s="6" t="s">
        <v>132</v>
      </c>
      <c r="B113" s="6" t="s">
        <v>17</v>
      </c>
      <c r="C113" s="6" t="s">
        <v>8</v>
      </c>
      <c r="D113" s="7">
        <v>7.4543799244000004</v>
      </c>
      <c r="E113" s="6">
        <v>240</v>
      </c>
      <c r="F113" s="6">
        <v>1789</v>
      </c>
      <c r="G113" s="6" t="s">
        <v>18</v>
      </c>
      <c r="H113" s="11" t="s">
        <v>186</v>
      </c>
    </row>
    <row r="114" spans="1:8" x14ac:dyDescent="0.25">
      <c r="A114" s="6" t="s">
        <v>133</v>
      </c>
      <c r="B114" s="6" t="s">
        <v>19</v>
      </c>
      <c r="C114" s="6" t="s">
        <v>8</v>
      </c>
      <c r="D114" s="7">
        <v>57.830237100399998</v>
      </c>
      <c r="E114" s="6">
        <v>340</v>
      </c>
      <c r="F114" s="6">
        <v>19662</v>
      </c>
      <c r="G114" s="6" t="s">
        <v>18</v>
      </c>
      <c r="H114" s="11" t="s">
        <v>186</v>
      </c>
    </row>
    <row r="115" spans="1:8" x14ac:dyDescent="0.25">
      <c r="A115" s="6" t="s">
        <v>134</v>
      </c>
      <c r="B115" s="6" t="s">
        <v>17</v>
      </c>
      <c r="C115" s="6" t="s">
        <v>8</v>
      </c>
      <c r="D115" s="7">
        <v>3.0622824477599999</v>
      </c>
      <c r="E115" s="6">
        <v>300</v>
      </c>
      <c r="F115" s="10">
        <f>D115*E115</f>
        <v>918.68473432799999</v>
      </c>
      <c r="G115" s="6" t="s">
        <v>18</v>
      </c>
      <c r="H115" s="11" t="s">
        <v>186</v>
      </c>
    </row>
    <row r="116" spans="1:8" x14ac:dyDescent="0.25">
      <c r="A116" s="6" t="s">
        <v>135</v>
      </c>
      <c r="B116" s="6" t="s">
        <v>17</v>
      </c>
      <c r="C116" s="6" t="s">
        <v>8</v>
      </c>
      <c r="D116" s="7">
        <v>13.751624448399999</v>
      </c>
      <c r="E116" s="6">
        <v>300</v>
      </c>
      <c r="F116" s="10">
        <f>D116*E116</f>
        <v>4125.4873345199994</v>
      </c>
      <c r="G116" s="6" t="s">
        <v>18</v>
      </c>
      <c r="H116" s="11" t="s">
        <v>186</v>
      </c>
    </row>
    <row r="117" spans="1:8" x14ac:dyDescent="0.25">
      <c r="A117" s="6" t="s">
        <v>136</v>
      </c>
      <c r="B117" s="6" t="s">
        <v>14</v>
      </c>
      <c r="C117" s="6" t="s">
        <v>8</v>
      </c>
      <c r="D117" s="7">
        <v>23.981713790099999</v>
      </c>
      <c r="E117" s="6">
        <v>280</v>
      </c>
      <c r="F117" s="6">
        <v>6715</v>
      </c>
      <c r="G117" s="6" t="s">
        <v>18</v>
      </c>
      <c r="H117" s="11" t="s">
        <v>186</v>
      </c>
    </row>
    <row r="118" spans="1:8" x14ac:dyDescent="0.25">
      <c r="A118" s="6" t="s">
        <v>137</v>
      </c>
      <c r="B118" s="6" t="s">
        <v>14</v>
      </c>
      <c r="C118" s="6" t="s">
        <v>8</v>
      </c>
      <c r="D118" s="7">
        <v>24.2820546126</v>
      </c>
      <c r="E118" s="6">
        <v>280</v>
      </c>
      <c r="F118" s="6">
        <v>6799</v>
      </c>
      <c r="G118" s="6" t="s">
        <v>18</v>
      </c>
      <c r="H118" s="11" t="s">
        <v>186</v>
      </c>
    </row>
    <row r="119" spans="1:8" x14ac:dyDescent="0.25">
      <c r="A119" s="6" t="s">
        <v>138</v>
      </c>
      <c r="B119" s="6" t="s">
        <v>17</v>
      </c>
      <c r="C119" s="6" t="s">
        <v>38</v>
      </c>
      <c r="D119" s="7">
        <v>30.635170459800001</v>
      </c>
      <c r="E119" s="6">
        <v>350</v>
      </c>
      <c r="F119" s="6">
        <v>10722</v>
      </c>
      <c r="G119" s="6" t="s">
        <v>18</v>
      </c>
      <c r="H119" s="11" t="s">
        <v>187</v>
      </c>
    </row>
    <row r="120" spans="1:8" x14ac:dyDescent="0.25">
      <c r="A120" s="6" t="s">
        <v>139</v>
      </c>
      <c r="B120" s="6" t="s">
        <v>17</v>
      </c>
      <c r="C120" s="6" t="s">
        <v>8</v>
      </c>
      <c r="D120" s="7">
        <v>24.4912952948</v>
      </c>
      <c r="E120" s="6">
        <v>250</v>
      </c>
      <c r="F120" s="6">
        <v>6123</v>
      </c>
      <c r="G120" s="6" t="s">
        <v>18</v>
      </c>
      <c r="H120" s="11" t="s">
        <v>187</v>
      </c>
    </row>
    <row r="121" spans="1:8" x14ac:dyDescent="0.25">
      <c r="A121" s="6" t="s">
        <v>140</v>
      </c>
      <c r="B121" s="6" t="s">
        <v>17</v>
      </c>
      <c r="C121" s="6" t="s">
        <v>8</v>
      </c>
      <c r="D121" s="7">
        <v>3.9304514092499998</v>
      </c>
      <c r="E121" s="6">
        <v>225</v>
      </c>
      <c r="F121" s="6">
        <v>884</v>
      </c>
      <c r="G121" s="6" t="s">
        <v>18</v>
      </c>
      <c r="H121" s="11" t="s">
        <v>187</v>
      </c>
    </row>
    <row r="122" spans="1:8" x14ac:dyDescent="0.25">
      <c r="A122" s="6" t="s">
        <v>141</v>
      </c>
      <c r="B122" s="6" t="s">
        <v>17</v>
      </c>
      <c r="C122" s="6" t="s">
        <v>8</v>
      </c>
      <c r="D122" s="7">
        <v>11.090421581999999</v>
      </c>
      <c r="E122" s="6">
        <v>250</v>
      </c>
      <c r="F122" s="6">
        <v>2773</v>
      </c>
      <c r="G122" s="6" t="s">
        <v>18</v>
      </c>
      <c r="H122" s="11" t="s">
        <v>187</v>
      </c>
    </row>
    <row r="123" spans="1:8" x14ac:dyDescent="0.25">
      <c r="A123" s="6" t="s">
        <v>142</v>
      </c>
      <c r="B123" s="6" t="s">
        <v>17</v>
      </c>
      <c r="C123" s="6" t="s">
        <v>8</v>
      </c>
      <c r="D123" s="7">
        <v>3.3468142381099999</v>
      </c>
      <c r="E123" s="6">
        <v>250</v>
      </c>
      <c r="F123" s="6">
        <v>837</v>
      </c>
      <c r="G123" s="6" t="s">
        <v>18</v>
      </c>
      <c r="H123" s="11" t="s">
        <v>187</v>
      </c>
    </row>
    <row r="124" spans="1:8" x14ac:dyDescent="0.25">
      <c r="A124" s="6" t="s">
        <v>143</v>
      </c>
      <c r="B124" s="6" t="s">
        <v>17</v>
      </c>
      <c r="C124" s="6" t="s">
        <v>8</v>
      </c>
      <c r="D124" s="7">
        <v>11.295702201799999</v>
      </c>
      <c r="E124" s="6">
        <v>250</v>
      </c>
      <c r="F124" s="6">
        <v>2824</v>
      </c>
      <c r="G124" s="6" t="s">
        <v>18</v>
      </c>
      <c r="H124" s="11" t="s">
        <v>187</v>
      </c>
    </row>
    <row r="125" spans="1:8" x14ac:dyDescent="0.25">
      <c r="A125" s="6" t="s">
        <v>144</v>
      </c>
      <c r="B125" s="6" t="s">
        <v>19</v>
      </c>
      <c r="C125" s="6" t="s">
        <v>8</v>
      </c>
      <c r="D125" s="7">
        <v>33.655711929600002</v>
      </c>
      <c r="E125" s="6">
        <v>250</v>
      </c>
      <c r="F125" s="6">
        <v>8414</v>
      </c>
      <c r="G125" s="6" t="s">
        <v>18</v>
      </c>
      <c r="H125" s="11" t="s">
        <v>187</v>
      </c>
    </row>
    <row r="126" spans="1:8" x14ac:dyDescent="0.25">
      <c r="A126" s="6" t="s">
        <v>145</v>
      </c>
      <c r="B126" s="6" t="s">
        <v>25</v>
      </c>
      <c r="C126" s="6" t="s">
        <v>8</v>
      </c>
      <c r="D126" s="7">
        <v>38.740403914600002</v>
      </c>
      <c r="E126" s="6">
        <v>250</v>
      </c>
      <c r="F126" s="6">
        <v>9685</v>
      </c>
      <c r="G126" s="6" t="s">
        <v>9</v>
      </c>
      <c r="H126" s="11" t="s">
        <v>185</v>
      </c>
    </row>
    <row r="127" spans="1:8" x14ac:dyDescent="0.25">
      <c r="A127" s="6" t="s">
        <v>146</v>
      </c>
      <c r="B127" s="6" t="s">
        <v>25</v>
      </c>
      <c r="C127" s="6" t="s">
        <v>8</v>
      </c>
      <c r="D127" s="7">
        <v>4.4701887819500001</v>
      </c>
      <c r="E127" s="6">
        <v>250</v>
      </c>
      <c r="F127" s="6">
        <v>1118</v>
      </c>
      <c r="G127" s="6" t="s">
        <v>27</v>
      </c>
      <c r="H127" s="11" t="s">
        <v>187</v>
      </c>
    </row>
    <row r="128" spans="1:8" x14ac:dyDescent="0.25">
      <c r="A128" s="6" t="s">
        <v>147</v>
      </c>
      <c r="B128" s="6" t="s">
        <v>148</v>
      </c>
      <c r="C128" s="6" t="s">
        <v>8</v>
      </c>
      <c r="D128" s="7">
        <v>11.569094808799999</v>
      </c>
      <c r="E128" s="6">
        <v>250</v>
      </c>
      <c r="F128" s="6">
        <v>2892</v>
      </c>
      <c r="G128" s="6" t="s">
        <v>27</v>
      </c>
      <c r="H128" s="11" t="s">
        <v>187</v>
      </c>
    </row>
    <row r="129" spans="1:8" x14ac:dyDescent="0.25">
      <c r="A129" s="6" t="s">
        <v>149</v>
      </c>
      <c r="B129" s="6" t="s">
        <v>148</v>
      </c>
      <c r="C129" s="6" t="s">
        <v>8</v>
      </c>
      <c r="D129" s="7">
        <v>16.478146930600001</v>
      </c>
      <c r="E129" s="6">
        <v>250</v>
      </c>
      <c r="F129" s="6">
        <v>4120</v>
      </c>
      <c r="G129" s="6" t="s">
        <v>27</v>
      </c>
      <c r="H129" s="11" t="s">
        <v>187</v>
      </c>
    </row>
    <row r="130" spans="1:8" x14ac:dyDescent="0.25">
      <c r="A130" s="6" t="s">
        <v>150</v>
      </c>
      <c r="B130" s="6" t="s">
        <v>7</v>
      </c>
      <c r="C130" s="6" t="s">
        <v>8</v>
      </c>
      <c r="D130" s="7">
        <v>53.2496430514</v>
      </c>
      <c r="E130" s="6">
        <v>300</v>
      </c>
      <c r="F130" s="6">
        <v>15975</v>
      </c>
      <c r="G130" s="6" t="s">
        <v>9</v>
      </c>
      <c r="H130" s="11" t="s">
        <v>187</v>
      </c>
    </row>
    <row r="131" spans="1:8" x14ac:dyDescent="0.25">
      <c r="A131" s="6" t="s">
        <v>151</v>
      </c>
      <c r="B131" s="6" t="s">
        <v>25</v>
      </c>
      <c r="C131" s="6" t="s">
        <v>8</v>
      </c>
      <c r="D131" s="7">
        <v>3.65025970189</v>
      </c>
      <c r="E131" s="6">
        <v>300</v>
      </c>
      <c r="F131" s="6">
        <v>1095</v>
      </c>
      <c r="G131" s="6" t="s">
        <v>27</v>
      </c>
      <c r="H131" s="11" t="s">
        <v>185</v>
      </c>
    </row>
    <row r="132" spans="1:8" x14ac:dyDescent="0.25">
      <c r="A132" s="6" t="s">
        <v>152</v>
      </c>
      <c r="B132" s="6" t="s">
        <v>25</v>
      </c>
      <c r="C132" s="6" t="s">
        <v>8</v>
      </c>
      <c r="D132" s="7">
        <v>7.7862107369900002</v>
      </c>
      <c r="E132" s="6">
        <v>300</v>
      </c>
      <c r="F132" s="6">
        <v>2336</v>
      </c>
      <c r="G132" s="6" t="s">
        <v>27</v>
      </c>
      <c r="H132" s="11" t="s">
        <v>185</v>
      </c>
    </row>
    <row r="133" spans="1:8" x14ac:dyDescent="0.25">
      <c r="A133" s="6" t="s">
        <v>153</v>
      </c>
      <c r="B133" s="6" t="s">
        <v>25</v>
      </c>
      <c r="C133" s="6" t="s">
        <v>8</v>
      </c>
      <c r="D133" s="7">
        <v>5.3717450806100002</v>
      </c>
      <c r="E133" s="6">
        <v>300</v>
      </c>
      <c r="F133" s="6">
        <v>1612</v>
      </c>
      <c r="G133" s="6" t="s">
        <v>27</v>
      </c>
      <c r="H133" s="11" t="s">
        <v>185</v>
      </c>
    </row>
    <row r="134" spans="1:8" x14ac:dyDescent="0.25">
      <c r="A134" s="6" t="s">
        <v>154</v>
      </c>
      <c r="B134" s="6" t="s">
        <v>155</v>
      </c>
      <c r="C134" s="6" t="s">
        <v>8</v>
      </c>
      <c r="D134" s="7">
        <v>4.2783277977800003</v>
      </c>
      <c r="E134" s="6">
        <v>300</v>
      </c>
      <c r="F134" s="6">
        <v>1283</v>
      </c>
      <c r="G134" s="6" t="s">
        <v>27</v>
      </c>
      <c r="H134" s="11" t="s">
        <v>185</v>
      </c>
    </row>
    <row r="135" spans="1:8" x14ac:dyDescent="0.25">
      <c r="A135" s="6" t="s">
        <v>156</v>
      </c>
      <c r="B135" s="6" t="s">
        <v>155</v>
      </c>
      <c r="C135" s="6" t="s">
        <v>38</v>
      </c>
      <c r="D135" s="7">
        <v>8.8271275893799999</v>
      </c>
      <c r="E135" s="6">
        <v>375</v>
      </c>
      <c r="F135" s="6">
        <v>3310</v>
      </c>
      <c r="G135" s="6" t="s">
        <v>27</v>
      </c>
      <c r="H135" s="11" t="s">
        <v>185</v>
      </c>
    </row>
    <row r="136" spans="1:8" x14ac:dyDescent="0.25">
      <c r="A136" s="6" t="s">
        <v>157</v>
      </c>
      <c r="B136" s="6" t="s">
        <v>155</v>
      </c>
      <c r="C136" s="6" t="s">
        <v>8</v>
      </c>
      <c r="D136" s="7">
        <v>6.1015313885999998</v>
      </c>
      <c r="E136" s="6">
        <v>300</v>
      </c>
      <c r="F136" s="6">
        <v>1830</v>
      </c>
      <c r="G136" s="6" t="s">
        <v>27</v>
      </c>
      <c r="H136" s="11" t="s">
        <v>185</v>
      </c>
    </row>
    <row r="137" spans="1:8" x14ac:dyDescent="0.25">
      <c r="A137" s="6" t="s">
        <v>158</v>
      </c>
      <c r="B137" s="6" t="s">
        <v>155</v>
      </c>
      <c r="C137" s="6" t="s">
        <v>8</v>
      </c>
      <c r="D137" s="7">
        <v>7.09778793093</v>
      </c>
      <c r="E137" s="6">
        <v>300</v>
      </c>
      <c r="F137" s="6">
        <v>2129</v>
      </c>
      <c r="G137" s="6" t="s">
        <v>27</v>
      </c>
      <c r="H137" s="11" t="s">
        <v>185</v>
      </c>
    </row>
    <row r="138" spans="1:8" x14ac:dyDescent="0.25">
      <c r="A138" s="6" t="s">
        <v>159</v>
      </c>
      <c r="B138" s="6" t="s">
        <v>155</v>
      </c>
      <c r="C138" s="6" t="s">
        <v>8</v>
      </c>
      <c r="D138" s="7">
        <v>16.452332727000002</v>
      </c>
      <c r="E138" s="6">
        <v>300</v>
      </c>
      <c r="F138" s="6">
        <v>4936</v>
      </c>
      <c r="G138" s="6" t="s">
        <v>27</v>
      </c>
      <c r="H138" s="11" t="s">
        <v>185</v>
      </c>
    </row>
    <row r="139" spans="1:8" x14ac:dyDescent="0.25">
      <c r="A139" s="6" t="s">
        <v>160</v>
      </c>
      <c r="B139" s="6" t="s">
        <v>17</v>
      </c>
      <c r="C139" s="6" t="s">
        <v>8</v>
      </c>
      <c r="D139" s="7">
        <v>2.9050657339799999</v>
      </c>
      <c r="E139" s="6">
        <v>300</v>
      </c>
      <c r="F139" s="6">
        <v>872</v>
      </c>
      <c r="G139" s="6" t="s">
        <v>27</v>
      </c>
      <c r="H139" s="11" t="s">
        <v>185</v>
      </c>
    </row>
    <row r="140" spans="1:8" x14ac:dyDescent="0.25">
      <c r="A140" s="6" t="s">
        <v>161</v>
      </c>
      <c r="B140" s="6" t="s">
        <v>17</v>
      </c>
      <c r="C140" s="6" t="s">
        <v>8</v>
      </c>
      <c r="D140" s="7">
        <v>3.9168425111</v>
      </c>
      <c r="E140" s="6">
        <v>300</v>
      </c>
      <c r="F140" s="6">
        <v>1175</v>
      </c>
      <c r="G140" s="6" t="s">
        <v>27</v>
      </c>
      <c r="H140" s="11" t="s">
        <v>185</v>
      </c>
    </row>
    <row r="141" spans="1:8" x14ac:dyDescent="0.25">
      <c r="A141" s="6" t="s">
        <v>162</v>
      </c>
      <c r="B141" s="6" t="s">
        <v>17</v>
      </c>
      <c r="C141" s="6" t="s">
        <v>8</v>
      </c>
      <c r="D141" s="7">
        <v>59.143389456500003</v>
      </c>
      <c r="E141" s="6">
        <v>300</v>
      </c>
      <c r="F141" s="6">
        <v>17743</v>
      </c>
      <c r="G141" s="6" t="s">
        <v>27</v>
      </c>
      <c r="H141" s="11" t="s">
        <v>185</v>
      </c>
    </row>
    <row r="142" spans="1:8" x14ac:dyDescent="0.25">
      <c r="A142" s="6" t="s">
        <v>163</v>
      </c>
      <c r="B142" s="6" t="s">
        <v>17</v>
      </c>
      <c r="C142" s="6" t="s">
        <v>8</v>
      </c>
      <c r="D142" s="7">
        <v>8.6935237714699998</v>
      </c>
      <c r="E142" s="6">
        <v>300</v>
      </c>
      <c r="F142" s="6">
        <v>2608</v>
      </c>
      <c r="G142" s="6" t="s">
        <v>27</v>
      </c>
      <c r="H142" s="11" t="s">
        <v>185</v>
      </c>
    </row>
    <row r="143" spans="1:8" x14ac:dyDescent="0.25">
      <c r="A143" s="6" t="s">
        <v>164</v>
      </c>
      <c r="B143" s="6" t="s">
        <v>25</v>
      </c>
      <c r="C143" s="6" t="s">
        <v>8</v>
      </c>
      <c r="D143" s="7">
        <v>24.766936507800001</v>
      </c>
      <c r="E143" s="6">
        <v>375</v>
      </c>
      <c r="F143" s="6">
        <v>9288</v>
      </c>
      <c r="G143" s="6" t="s">
        <v>27</v>
      </c>
      <c r="H143" s="11" t="s">
        <v>185</v>
      </c>
    </row>
    <row r="144" spans="1:8" x14ac:dyDescent="0.25">
      <c r="A144" s="6" t="s">
        <v>165</v>
      </c>
      <c r="B144" s="6" t="s">
        <v>25</v>
      </c>
      <c r="C144" s="6" t="s">
        <v>8</v>
      </c>
      <c r="D144" s="7">
        <v>5.8096260446699999</v>
      </c>
      <c r="E144" s="6">
        <v>375</v>
      </c>
      <c r="F144" s="6">
        <v>2179</v>
      </c>
      <c r="G144" s="6" t="s">
        <v>27</v>
      </c>
      <c r="H144" s="11" t="s">
        <v>185</v>
      </c>
    </row>
    <row r="145" spans="1:8" x14ac:dyDescent="0.25">
      <c r="A145" s="6" t="s">
        <v>166</v>
      </c>
      <c r="B145" s="6" t="s">
        <v>25</v>
      </c>
      <c r="C145" s="6" t="s">
        <v>8</v>
      </c>
      <c r="D145" s="7">
        <v>11.7553553456</v>
      </c>
      <c r="E145" s="6">
        <v>375</v>
      </c>
      <c r="F145" s="6">
        <v>4408</v>
      </c>
      <c r="G145" s="6" t="s">
        <v>27</v>
      </c>
      <c r="H145" s="11" t="s">
        <v>185</v>
      </c>
    </row>
    <row r="146" spans="1:8" x14ac:dyDescent="0.25">
      <c r="F146">
        <f>SUM(F2:F145)</f>
        <v>809660.89803809789</v>
      </c>
    </row>
  </sheetData>
  <pageMargins left="0.74791666666666701" right="0.74791666666666701" top="0.98402777777777795" bottom="0.98402777777777795" header="0.51180555555555496" footer="0.5118055555555549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zoomScaleNormal="100" workbookViewId="0">
      <selection activeCell="F9" sqref="F9"/>
    </sheetView>
  </sheetViews>
  <sheetFormatPr defaultColWidth="11.5703125" defaultRowHeight="15" x14ac:dyDescent="0.25"/>
  <cols>
    <col min="1" max="1" width="12.85546875" customWidth="1"/>
    <col min="2" max="2" width="10.85546875" customWidth="1"/>
    <col min="3" max="3" width="9.5703125" customWidth="1"/>
    <col min="4" max="4" width="15.42578125" customWidth="1"/>
    <col min="5" max="5" width="7.42578125" customWidth="1"/>
    <col min="6" max="6" width="11.42578125" customWidth="1"/>
    <col min="7" max="7" width="11.28515625" customWidth="1"/>
  </cols>
  <sheetData>
    <row r="1" spans="1:7" x14ac:dyDescent="0.25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170</v>
      </c>
      <c r="B2" s="2" t="s">
        <v>11</v>
      </c>
      <c r="C2" s="2" t="s">
        <v>38</v>
      </c>
      <c r="D2" s="3">
        <v>11.4524933631</v>
      </c>
      <c r="E2" s="2">
        <v>350</v>
      </c>
      <c r="F2" s="2">
        <v>4008</v>
      </c>
      <c r="G2" s="2" t="s">
        <v>9</v>
      </c>
    </row>
    <row r="3" spans="1:7" x14ac:dyDescent="0.25">
      <c r="A3" s="2" t="s">
        <v>171</v>
      </c>
      <c r="B3" s="2" t="s">
        <v>91</v>
      </c>
      <c r="C3" s="2" t="s">
        <v>38</v>
      </c>
      <c r="D3" s="3">
        <v>14.208137735199999</v>
      </c>
      <c r="E3" s="2">
        <v>350</v>
      </c>
      <c r="F3" s="2">
        <v>4973</v>
      </c>
      <c r="G3" s="2" t="s">
        <v>9</v>
      </c>
    </row>
    <row r="4" spans="1:7" x14ac:dyDescent="0.25">
      <c r="A4" s="2" t="s">
        <v>172</v>
      </c>
      <c r="B4" s="2" t="s">
        <v>7</v>
      </c>
      <c r="C4" s="2" t="s">
        <v>8</v>
      </c>
      <c r="D4" s="3">
        <v>37.719627581700003</v>
      </c>
      <c r="E4" s="2">
        <v>250</v>
      </c>
      <c r="F4" s="2">
        <v>9430</v>
      </c>
      <c r="G4" s="2" t="s">
        <v>9</v>
      </c>
    </row>
    <row r="5" spans="1:7" x14ac:dyDescent="0.25">
      <c r="A5" s="2" t="s">
        <v>173</v>
      </c>
      <c r="B5" s="2" t="s">
        <v>11</v>
      </c>
      <c r="C5" s="2" t="s">
        <v>38</v>
      </c>
      <c r="D5" s="3">
        <v>20.552306449700001</v>
      </c>
      <c r="E5" s="2">
        <v>350</v>
      </c>
      <c r="F5" s="2">
        <v>7193</v>
      </c>
      <c r="G5" s="2" t="s">
        <v>9</v>
      </c>
    </row>
    <row r="6" spans="1:7" x14ac:dyDescent="0.25">
      <c r="A6" s="2" t="s">
        <v>174</v>
      </c>
      <c r="B6" s="2" t="s">
        <v>25</v>
      </c>
      <c r="C6" s="2" t="s">
        <v>8</v>
      </c>
      <c r="D6" s="3">
        <v>14.3460748391</v>
      </c>
      <c r="E6" s="2">
        <v>300</v>
      </c>
      <c r="F6" s="2">
        <v>4304</v>
      </c>
      <c r="G6" s="2" t="s">
        <v>18</v>
      </c>
    </row>
    <row r="7" spans="1:7" x14ac:dyDescent="0.25">
      <c r="A7" s="2" t="s">
        <v>175</v>
      </c>
      <c r="B7" s="2" t="s">
        <v>91</v>
      </c>
      <c r="C7" s="2" t="s">
        <v>8</v>
      </c>
      <c r="D7" s="3">
        <v>45.218067547099999</v>
      </c>
      <c r="E7" s="2">
        <v>350</v>
      </c>
      <c r="F7" s="2">
        <v>15826</v>
      </c>
      <c r="G7" s="2" t="s">
        <v>9</v>
      </c>
    </row>
    <row r="8" spans="1:7" x14ac:dyDescent="0.25">
      <c r="A8" s="2" t="s">
        <v>176</v>
      </c>
      <c r="B8" s="2" t="s">
        <v>91</v>
      </c>
      <c r="C8" s="2" t="s">
        <v>8</v>
      </c>
      <c r="D8" s="3">
        <v>6.19042084198</v>
      </c>
      <c r="E8" s="2">
        <v>350</v>
      </c>
      <c r="F8" s="2">
        <v>2167</v>
      </c>
      <c r="G8" s="2" t="s">
        <v>9</v>
      </c>
    </row>
    <row r="9" spans="1:7" x14ac:dyDescent="0.25">
      <c r="A9" s="2" t="s">
        <v>176</v>
      </c>
      <c r="B9" s="2" t="s">
        <v>91</v>
      </c>
      <c r="C9" s="2" t="s">
        <v>38</v>
      </c>
      <c r="D9" s="3">
        <v>3.88394922109</v>
      </c>
      <c r="E9" s="2">
        <v>350</v>
      </c>
      <c r="F9" s="2">
        <v>1359</v>
      </c>
      <c r="G9" s="2" t="s">
        <v>9</v>
      </c>
    </row>
    <row r="10" spans="1:7" x14ac:dyDescent="0.25">
      <c r="A10" s="2" t="s">
        <v>177</v>
      </c>
      <c r="B10" s="2" t="s">
        <v>155</v>
      </c>
      <c r="C10" s="2" t="s">
        <v>8</v>
      </c>
      <c r="D10" s="3">
        <v>12.9946076425</v>
      </c>
      <c r="E10" s="2">
        <v>300</v>
      </c>
      <c r="F10" s="2">
        <v>3898</v>
      </c>
      <c r="G10" s="2" t="s">
        <v>27</v>
      </c>
    </row>
    <row r="11" spans="1:7" x14ac:dyDescent="0.25">
      <c r="A11" s="2" t="s">
        <v>178</v>
      </c>
      <c r="B11" s="2" t="s">
        <v>155</v>
      </c>
      <c r="C11" s="2" t="s">
        <v>8</v>
      </c>
      <c r="D11" s="3">
        <v>75.609687877499994</v>
      </c>
      <c r="E11" s="2">
        <v>300</v>
      </c>
      <c r="F11" s="2">
        <v>22683</v>
      </c>
      <c r="G11" s="2" t="s">
        <v>27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 Old Growth overlaps</vt:lpstr>
      <vt:lpstr>Old Growth overlaps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Bernie Banovic</dc:creator>
  <dc:description/>
  <cp:lastModifiedBy>Bernie Banovic</cp:lastModifiedBy>
  <cp:revision>3</cp:revision>
  <dcterms:created xsi:type="dcterms:W3CDTF">2022-06-09T16:45:58Z</dcterms:created>
  <dcterms:modified xsi:type="dcterms:W3CDTF">2022-06-09T22:59:43Z</dcterms:modified>
  <dc:language>en-CA</dc:language>
</cp:coreProperties>
</file>